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th trials" sheetId="1" r:id="rId4"/>
    <sheet state="visible" name="First trial" sheetId="2" r:id="rId5"/>
    <sheet state="visible" name="second trial" sheetId="3" r:id="rId6"/>
    <sheet state="visible" name="data source" sheetId="4" r:id="rId7"/>
  </sheets>
  <definedNames/>
  <calcPr/>
</workbook>
</file>

<file path=xl/sharedStrings.xml><?xml version="1.0" encoding="utf-8"?>
<sst xmlns="http://schemas.openxmlformats.org/spreadsheetml/2006/main" count="47" uniqueCount="41">
  <si>
    <t>Week</t>
  </si>
  <si>
    <t>HCQ</t>
  </si>
  <si>
    <t>LPV/r</t>
  </si>
  <si>
    <t>Placebo 1</t>
  </si>
  <si>
    <t>Metformin</t>
  </si>
  <si>
    <t>Ivermectin low</t>
  </si>
  <si>
    <t>Ivermectin high</t>
  </si>
  <si>
    <t>Interferon Lambda (2 arms)</t>
  </si>
  <si>
    <t>Fluvoxamine</t>
  </si>
  <si>
    <t>Doxazosin</t>
  </si>
  <si>
    <t>Placebo 2</t>
  </si>
  <si>
    <t>Notes</t>
  </si>
  <si>
    <t xml:space="preserve">26 in total; </t>
  </si>
  <si>
    <t>placebo may be 11 :/</t>
  </si>
  <si>
    <t xml:space="preserve">randomization subtotals: </t>
  </si>
  <si>
    <t>these numbers match the published paper</t>
  </si>
  <si>
    <t>https://jamanetwork.com/journals/jamanetworkopen/fullarticle/2779044</t>
  </si>
  <si>
    <t>Placebo</t>
  </si>
  <si>
    <t>Subtotals</t>
  </si>
  <si>
    <t>Placebos during same week</t>
  </si>
  <si>
    <t>IVM low</t>
  </si>
  <si>
    <t>A</t>
  </si>
  <si>
    <t>IVM high</t>
  </si>
  <si>
    <t>B</t>
  </si>
  <si>
    <t>2 wk gap</t>
  </si>
  <si>
    <t>C</t>
  </si>
  <si>
    <t>pre-IVM</t>
  </si>
  <si>
    <t>D</t>
  </si>
  <si>
    <t>B+C</t>
  </si>
  <si>
    <t>A+B+C</t>
  </si>
  <si>
    <t>all placebo</t>
  </si>
  <si>
    <t>A+B+C+D</t>
  </si>
  <si>
    <t>presentation IVM</t>
  </si>
  <si>
    <t>all the weeks</t>
  </si>
  <si>
    <t>ignoring 2 blips</t>
  </si>
  <si>
    <t>presentation</t>
  </si>
  <si>
    <t>I guess this is possible due to block randomization   but what happened to the 2 extra patients?</t>
  </si>
  <si>
    <t xml:space="preserve">Presentation slides: </t>
  </si>
  <si>
    <t>https://dcricollab.dcri.duke.edu/sites/NIHKR/KR/GR-Slides-08-06-21.pdf</t>
  </si>
  <si>
    <t xml:space="preserve">Presentation: </t>
  </si>
  <si>
    <t>https://rethinkingclinicaltrials.org/news/august-6-2021-early-treatment-of-covid-19-with-repurposed-therapies-the-together-adaptive-platform-trial-edward-mills-phd-frcp/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</si>
</sst>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u/>
      <color rgb="FF1155CC"/>
    </font>
    <font>
      <color rgb="FF666666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readingOrder="0" shrinkToFit="0" wrapText="1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2" fontId="1" numFmtId="0" xfId="0" applyAlignment="1" applyFill="1" applyFont="1">
      <alignment readingOrder="0" shrinkToFit="0" wrapText="1"/>
    </xf>
    <xf borderId="0" fillId="2" fontId="1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HCQ, LPV/r, Placebo 1, Metformin, Ivermectin low…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'Both trials'!$B$1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'Both trials'!$A$2:$A$62</c:f>
            </c:strRef>
          </c:cat>
          <c:val>
            <c:numRef>
              <c:f>'Both trials'!$B$2:$B$62</c:f>
              <c:numCache/>
            </c:numRef>
          </c:val>
          <c:smooth val="0"/>
        </c:ser>
        <c:ser>
          <c:idx val="1"/>
          <c:order val="1"/>
          <c:tx>
            <c:strRef>
              <c:f>'Both trials'!$C$1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'Both trials'!$A$2:$A$62</c:f>
            </c:strRef>
          </c:cat>
          <c:val>
            <c:numRef>
              <c:f>'Both trials'!$C$2:$C$62</c:f>
              <c:numCache/>
            </c:numRef>
          </c:val>
          <c:smooth val="0"/>
        </c:ser>
        <c:ser>
          <c:idx val="2"/>
          <c:order val="2"/>
          <c:tx>
            <c:strRef>
              <c:f>'Both trials'!$D$1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'Both trials'!$A$2:$A$62</c:f>
            </c:strRef>
          </c:cat>
          <c:val>
            <c:numRef>
              <c:f>'Both trials'!$D$2:$D$62</c:f>
              <c:numCache/>
            </c:numRef>
          </c:val>
          <c:smooth val="0"/>
        </c:ser>
        <c:ser>
          <c:idx val="3"/>
          <c:order val="3"/>
          <c:tx>
            <c:strRef>
              <c:f>'Both trials'!$E$1</c:f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'Both trials'!$A$2:$A$62</c:f>
            </c:strRef>
          </c:cat>
          <c:val>
            <c:numRef>
              <c:f>'Both trials'!$E$2:$E$62</c:f>
              <c:numCache/>
            </c:numRef>
          </c:val>
          <c:smooth val="0"/>
        </c:ser>
        <c:ser>
          <c:idx val="4"/>
          <c:order val="4"/>
          <c:tx>
            <c:strRef>
              <c:f>'Both trials'!$F$1</c:f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'Both trials'!$A$2:$A$62</c:f>
            </c:strRef>
          </c:cat>
          <c:val>
            <c:numRef>
              <c:f>'Both trials'!$F$2:$F$62</c:f>
              <c:numCache/>
            </c:numRef>
          </c:val>
          <c:smooth val="0"/>
        </c:ser>
        <c:ser>
          <c:idx val="5"/>
          <c:order val="5"/>
          <c:tx>
            <c:strRef>
              <c:f>'Both trials'!$G$1</c:f>
            </c:strRef>
          </c:tx>
          <c:spPr>
            <a:ln cmpd="sng">
              <a:solidFill>
                <a:srgbClr val="46BDC6"/>
              </a:solidFill>
            </a:ln>
          </c:spPr>
          <c:marker>
            <c:symbol val="none"/>
          </c:marker>
          <c:cat>
            <c:strRef>
              <c:f>'Both trials'!$A$2:$A$62</c:f>
            </c:strRef>
          </c:cat>
          <c:val>
            <c:numRef>
              <c:f>'Both trials'!$G$2:$G$62</c:f>
              <c:numCache/>
            </c:numRef>
          </c:val>
          <c:smooth val="0"/>
        </c:ser>
        <c:ser>
          <c:idx val="6"/>
          <c:order val="6"/>
          <c:tx>
            <c:strRef>
              <c:f>'Both trials'!$H$1</c:f>
            </c:strRef>
          </c:tx>
          <c:spPr>
            <a:ln cmpd="sng">
              <a:solidFill>
                <a:srgbClr val="7BAAF7"/>
              </a:solidFill>
            </a:ln>
          </c:spPr>
          <c:marker>
            <c:symbol val="none"/>
          </c:marker>
          <c:cat>
            <c:strRef>
              <c:f>'Both trials'!$A$2:$A$62</c:f>
            </c:strRef>
          </c:cat>
          <c:val>
            <c:numRef>
              <c:f>'Both trials'!$H$2:$H$62</c:f>
              <c:numCache/>
            </c:numRef>
          </c:val>
          <c:smooth val="0"/>
        </c:ser>
        <c:ser>
          <c:idx val="7"/>
          <c:order val="7"/>
          <c:tx>
            <c:strRef>
              <c:f>'Both trials'!$I$1</c:f>
            </c:strRef>
          </c:tx>
          <c:spPr>
            <a:ln cmpd="sng">
              <a:solidFill>
                <a:srgbClr val="F07B72"/>
              </a:solidFill>
            </a:ln>
          </c:spPr>
          <c:marker>
            <c:symbol val="none"/>
          </c:marker>
          <c:cat>
            <c:strRef>
              <c:f>'Both trials'!$A$2:$A$62</c:f>
            </c:strRef>
          </c:cat>
          <c:val>
            <c:numRef>
              <c:f>'Both trials'!$I$2:$I$62</c:f>
              <c:numCache/>
            </c:numRef>
          </c:val>
          <c:smooth val="0"/>
        </c:ser>
        <c:ser>
          <c:idx val="8"/>
          <c:order val="8"/>
          <c:tx>
            <c:strRef>
              <c:f>'Both trials'!$J$1</c:f>
            </c:strRef>
          </c:tx>
          <c:spPr>
            <a:ln cmpd="sng">
              <a:solidFill>
                <a:srgbClr val="FCD04F"/>
              </a:solidFill>
            </a:ln>
          </c:spPr>
          <c:marker>
            <c:symbol val="none"/>
          </c:marker>
          <c:cat>
            <c:strRef>
              <c:f>'Both trials'!$A$2:$A$62</c:f>
            </c:strRef>
          </c:cat>
          <c:val>
            <c:numRef>
              <c:f>'Both trials'!$J$2:$J$62</c:f>
              <c:numCache/>
            </c:numRef>
          </c:val>
          <c:smooth val="0"/>
        </c:ser>
        <c:ser>
          <c:idx val="9"/>
          <c:order val="9"/>
          <c:tx>
            <c:strRef>
              <c:f>'Both trials'!$K$1</c:f>
            </c:strRef>
          </c:tx>
          <c:spPr>
            <a:ln cmpd="sng">
              <a:solidFill>
                <a:srgbClr val="71C287"/>
              </a:solidFill>
            </a:ln>
          </c:spPr>
          <c:marker>
            <c:symbol val="none"/>
          </c:marker>
          <c:cat>
            <c:strRef>
              <c:f>'Both trials'!$A$2:$A$62</c:f>
            </c:strRef>
          </c:cat>
          <c:val>
            <c:numRef>
              <c:f>'Both trials'!$K$2:$K$62</c:f>
              <c:numCache/>
            </c:numRef>
          </c:val>
          <c:smooth val="0"/>
        </c:ser>
        <c:axId val="1254237780"/>
        <c:axId val="179466971"/>
      </c:lineChart>
      <c:catAx>
        <c:axId val="12542377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Week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9466971"/>
      </c:catAx>
      <c:valAx>
        <c:axId val="1794669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5423778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Enrollment into intervention and placebo arms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'First trial'!$B$1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'First trial'!$A$2:$A$20</c:f>
            </c:strRef>
          </c:cat>
          <c:val>
            <c:numRef>
              <c:f>'First trial'!$B$2:$B$20</c:f>
              <c:numCache/>
            </c:numRef>
          </c:val>
          <c:smooth val="0"/>
        </c:ser>
        <c:ser>
          <c:idx val="1"/>
          <c:order val="1"/>
          <c:tx>
            <c:strRef>
              <c:f>'First trial'!$C$1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'First trial'!$A$2:$A$20</c:f>
            </c:strRef>
          </c:cat>
          <c:val>
            <c:numRef>
              <c:f>'First trial'!$C$2:$C$20</c:f>
              <c:numCache/>
            </c:numRef>
          </c:val>
          <c:smooth val="0"/>
        </c:ser>
        <c:ser>
          <c:idx val="2"/>
          <c:order val="2"/>
          <c:tx>
            <c:strRef>
              <c:f>'First trial'!$D$1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'First trial'!$A$2:$A$20</c:f>
            </c:strRef>
          </c:cat>
          <c:val>
            <c:numRef>
              <c:f>'First trial'!$D$2:$D$20</c:f>
              <c:numCache/>
            </c:numRef>
          </c:val>
          <c:smooth val="0"/>
        </c:ser>
        <c:axId val="1250176818"/>
        <c:axId val="1421598281"/>
      </c:lineChart>
      <c:catAx>
        <c:axId val="12501768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Week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21598281"/>
      </c:catAx>
      <c:valAx>
        <c:axId val="14215982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5017681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TOGETHER trial intervention arm enrollment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'second trial'!$B$1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'second trial'!$A$2:$A$30</c:f>
            </c:strRef>
          </c:cat>
          <c:val>
            <c:numRef>
              <c:f>'second trial'!$B$2:$B$30</c:f>
              <c:numCache/>
            </c:numRef>
          </c:val>
          <c:smooth val="0"/>
        </c:ser>
        <c:ser>
          <c:idx val="1"/>
          <c:order val="1"/>
          <c:tx>
            <c:strRef>
              <c:f>'second trial'!$C$1</c:f>
            </c:strRef>
          </c:tx>
          <c:spPr>
            <a:ln cmpd="sng">
              <a:solidFill>
                <a:srgbClr val="00FFD9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'second trial'!$A$2:$A$30</c:f>
            </c:strRef>
          </c:cat>
          <c:val>
            <c:numRef>
              <c:f>'second trial'!$C$2:$C$30</c:f>
              <c:numCache/>
            </c:numRef>
          </c:val>
          <c:smooth val="0"/>
        </c:ser>
        <c:ser>
          <c:idx val="2"/>
          <c:order val="2"/>
          <c:tx>
            <c:strRef>
              <c:f>'second trial'!$D$1</c:f>
            </c:strRef>
          </c:tx>
          <c:spPr>
            <a:ln cmpd="sng">
              <a:solidFill>
                <a:srgbClr val="00FF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'second trial'!$A$2:$A$30</c:f>
            </c:strRef>
          </c:cat>
          <c:val>
            <c:numRef>
              <c:f>'second trial'!$D$2:$D$30</c:f>
              <c:numCache/>
            </c:numRef>
          </c:val>
          <c:smooth val="0"/>
        </c:ser>
        <c:ser>
          <c:idx val="3"/>
          <c:order val="3"/>
          <c:tx>
            <c:strRef>
              <c:f>'second trial'!$E$1</c:f>
            </c:strRef>
          </c:tx>
          <c:spPr>
            <a:ln cmpd="sng">
              <a:solidFill>
                <a:srgbClr val="674EA7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'second trial'!$A$2:$A$30</c:f>
            </c:strRef>
          </c:cat>
          <c:val>
            <c:numRef>
              <c:f>'second trial'!$E$2:$E$30</c:f>
              <c:numCache/>
            </c:numRef>
          </c:val>
          <c:smooth val="0"/>
        </c:ser>
        <c:ser>
          <c:idx val="4"/>
          <c:order val="4"/>
          <c:tx>
            <c:strRef>
              <c:f>'second trial'!$F$1</c:f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'second trial'!$A$2:$A$30</c:f>
            </c:strRef>
          </c:cat>
          <c:val>
            <c:numRef>
              <c:f>'second trial'!$F$2:$F$30</c:f>
              <c:numCache/>
            </c:numRef>
          </c:val>
          <c:smooth val="0"/>
        </c:ser>
        <c:ser>
          <c:idx val="5"/>
          <c:order val="5"/>
          <c:tx>
            <c:strRef>
              <c:f>'second trial'!$G$1</c:f>
            </c:strRef>
          </c:tx>
          <c:spPr>
            <a:ln cmpd="sng">
              <a:solidFill>
                <a:srgbClr val="46BDC6"/>
              </a:solidFill>
            </a:ln>
          </c:spPr>
          <c:marker>
            <c:symbol val="none"/>
          </c:marker>
          <c:cat>
            <c:strRef>
              <c:f>'second trial'!$A$2:$A$30</c:f>
            </c:strRef>
          </c:cat>
          <c:val>
            <c:numRef>
              <c:f>'second trial'!$G$2:$G$30</c:f>
              <c:numCache/>
            </c:numRef>
          </c:val>
          <c:smooth val="0"/>
        </c:ser>
        <c:ser>
          <c:idx val="6"/>
          <c:order val="6"/>
          <c:tx>
            <c:strRef>
              <c:f>'second trial'!$H$1</c:f>
            </c:strRef>
          </c:tx>
          <c:spPr>
            <a:ln cmpd="sng">
              <a:solidFill>
                <a:srgbClr val="CC00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'second trial'!$A$2:$A$30</c:f>
            </c:strRef>
          </c:cat>
          <c:val>
            <c:numRef>
              <c:f>'second trial'!$H$2:$H$30</c:f>
              <c:numCache/>
            </c:numRef>
          </c:val>
          <c:smooth val="0"/>
        </c:ser>
        <c:axId val="416050512"/>
        <c:axId val="146960302"/>
      </c:lineChart>
      <c:catAx>
        <c:axId val="41605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Week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6960302"/>
      </c:catAx>
      <c:valAx>
        <c:axId val="1469603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1605051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238125</xdr:colOff>
      <xdr:row>38</xdr:row>
      <xdr:rowOff>66675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838200</xdr:colOff>
      <xdr:row>3</xdr:row>
      <xdr:rowOff>95250</xdr:rowOff>
    </xdr:from>
    <xdr:ext cx="571500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809625</xdr:colOff>
      <xdr:row>2</xdr:row>
      <xdr:rowOff>19050</xdr:rowOff>
    </xdr:from>
    <xdr:ext cx="7429500" cy="46005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5</xdr:row>
      <xdr:rowOff>0</xdr:rowOff>
    </xdr:from>
    <xdr:ext cx="11296650" cy="76104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jamanetwork.com/journals/jamanetworkopen/fullarticle/2779044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dcricollab.dcri.duke.edu/sites/NIHKR/KR/GR-Slides-08-06-21.pdf" TargetMode="External"/><Relationship Id="rId2" Type="http://schemas.openxmlformats.org/officeDocument/2006/relationships/hyperlink" Target="https://rethinkingclinicaltrials.org/news/august-6-2021-early-treatment-of-covid-19-with-repurposed-therapies-the-together-adaptive-platform-trial-edward-mills-phd-frcp/" TargetMode="External"/><Relationship Id="rId3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2" max="11" width="7.13"/>
    <col customWidth="1" min="12" max="12" width="21.2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</row>
    <row r="2">
      <c r="A2" s="1">
        <v>1.0</v>
      </c>
      <c r="B2" s="2">
        <v>2.0</v>
      </c>
      <c r="C2" s="2">
        <v>0.0</v>
      </c>
      <c r="D2" s="2">
        <v>3.0</v>
      </c>
      <c r="E2" s="3"/>
      <c r="F2" s="3"/>
      <c r="G2" s="3"/>
      <c r="H2" s="3"/>
      <c r="I2" s="3"/>
      <c r="J2" s="3"/>
      <c r="K2" s="3"/>
    </row>
    <row r="3">
      <c r="A3" s="1">
        <v>2.0</v>
      </c>
      <c r="B3" s="2">
        <v>4.0</v>
      </c>
      <c r="C3" s="2">
        <v>0.0</v>
      </c>
      <c r="D3" s="4">
        <v>1.0</v>
      </c>
      <c r="E3" s="3"/>
      <c r="F3" s="3"/>
      <c r="G3" s="3"/>
      <c r="H3" s="3"/>
      <c r="I3" s="3"/>
      <c r="J3" s="3"/>
      <c r="K3" s="3"/>
    </row>
    <row r="4">
      <c r="A4" s="1">
        <v>3.0</v>
      </c>
      <c r="B4" s="2">
        <v>0.0</v>
      </c>
      <c r="C4" s="2">
        <v>0.0</v>
      </c>
      <c r="D4" s="2">
        <v>5.0</v>
      </c>
      <c r="E4" s="3"/>
      <c r="F4" s="3"/>
      <c r="G4" s="3"/>
      <c r="H4" s="3"/>
      <c r="I4" s="3"/>
      <c r="J4" s="3"/>
      <c r="K4" s="3"/>
    </row>
    <row r="5">
      <c r="A5" s="1">
        <v>4.0</v>
      </c>
      <c r="B5" s="2">
        <v>6.0</v>
      </c>
      <c r="C5" s="2">
        <v>0.0</v>
      </c>
      <c r="D5" s="2">
        <v>5.0</v>
      </c>
      <c r="E5" s="3"/>
      <c r="F5" s="3"/>
      <c r="G5" s="3"/>
      <c r="H5" s="3"/>
      <c r="I5" s="3"/>
      <c r="J5" s="3"/>
      <c r="K5" s="3"/>
    </row>
    <row r="6">
      <c r="A6" s="1">
        <v>5.0</v>
      </c>
      <c r="B6" s="2">
        <v>6.0</v>
      </c>
      <c r="C6" s="2">
        <v>0.0</v>
      </c>
      <c r="D6" s="4">
        <v>11.0</v>
      </c>
      <c r="E6" s="3"/>
      <c r="F6" s="3"/>
      <c r="G6" s="3"/>
      <c r="H6" s="3"/>
      <c r="I6" s="3"/>
      <c r="J6" s="3"/>
      <c r="K6" s="3"/>
    </row>
    <row r="7">
      <c r="A7" s="1">
        <v>6.0</v>
      </c>
      <c r="B7" s="2">
        <v>8.0</v>
      </c>
      <c r="C7" s="2">
        <v>0.0</v>
      </c>
      <c r="D7" s="3">
        <f>26-8</f>
        <v>18</v>
      </c>
      <c r="E7" s="3"/>
      <c r="F7" s="3"/>
      <c r="G7" s="3"/>
      <c r="H7" s="3"/>
      <c r="I7" s="3"/>
      <c r="J7" s="3"/>
      <c r="K7" s="3"/>
      <c r="L7" s="1" t="s">
        <v>12</v>
      </c>
    </row>
    <row r="8">
      <c r="A8" s="1">
        <v>7.0</v>
      </c>
      <c r="B8" s="2">
        <v>12.0</v>
      </c>
      <c r="C8" s="2">
        <v>4.0</v>
      </c>
      <c r="D8" s="4">
        <f>26-C8-B8</f>
        <v>10</v>
      </c>
      <c r="E8" s="3"/>
      <c r="F8" s="3"/>
      <c r="G8" s="3"/>
      <c r="H8" s="3"/>
      <c r="I8" s="3"/>
      <c r="J8" s="3"/>
      <c r="K8" s="3"/>
      <c r="L8" s="1" t="s">
        <v>13</v>
      </c>
    </row>
    <row r="9">
      <c r="A9" s="1">
        <v>8.0</v>
      </c>
      <c r="B9" s="2">
        <v>10.0</v>
      </c>
      <c r="C9" s="2">
        <v>14.0</v>
      </c>
      <c r="D9" s="2">
        <v>8.0</v>
      </c>
      <c r="E9" s="3"/>
      <c r="F9" s="3"/>
      <c r="G9" s="3"/>
      <c r="H9" s="3"/>
      <c r="I9" s="3"/>
      <c r="J9" s="3"/>
      <c r="K9" s="3"/>
    </row>
    <row r="10">
      <c r="A10" s="1">
        <v>9.0</v>
      </c>
      <c r="B10" s="2">
        <v>11.0</v>
      </c>
      <c r="C10" s="2">
        <v>21.0</v>
      </c>
      <c r="D10" s="2">
        <v>14.0</v>
      </c>
      <c r="E10" s="3"/>
      <c r="F10" s="3"/>
      <c r="G10" s="3"/>
      <c r="H10" s="3"/>
      <c r="I10" s="3"/>
      <c r="J10" s="3"/>
      <c r="K10" s="3"/>
    </row>
    <row r="11">
      <c r="A11" s="1">
        <v>10.0</v>
      </c>
      <c r="B11" s="2">
        <v>18.0</v>
      </c>
      <c r="C11" s="4">
        <v>21.0</v>
      </c>
      <c r="D11" s="4">
        <v>10.0</v>
      </c>
      <c r="E11" s="3"/>
      <c r="F11" s="3"/>
      <c r="G11" s="3"/>
      <c r="H11" s="3"/>
      <c r="I11" s="3"/>
      <c r="J11" s="3"/>
      <c r="K11" s="3"/>
      <c r="L11" s="1" t="s">
        <v>13</v>
      </c>
    </row>
    <row r="12">
      <c r="A12" s="1">
        <v>11.0</v>
      </c>
      <c r="B12" s="2">
        <v>14.0</v>
      </c>
      <c r="C12" s="2">
        <v>28.0</v>
      </c>
      <c r="D12" s="2">
        <v>20.0</v>
      </c>
      <c r="E12" s="3"/>
      <c r="F12" s="3"/>
      <c r="G12" s="3"/>
      <c r="H12" s="3"/>
      <c r="I12" s="3"/>
      <c r="J12" s="3"/>
      <c r="K12" s="3"/>
    </row>
    <row r="13">
      <c r="A13" s="1">
        <v>12.0</v>
      </c>
      <c r="B13" s="2">
        <v>18.0</v>
      </c>
      <c r="C13" s="2">
        <v>28.0</v>
      </c>
      <c r="D13" s="2">
        <v>21.0</v>
      </c>
      <c r="E13" s="3"/>
      <c r="F13" s="3"/>
      <c r="G13" s="3"/>
      <c r="H13" s="3"/>
      <c r="I13" s="3"/>
      <c r="J13" s="3"/>
      <c r="K13" s="3"/>
    </row>
    <row r="14">
      <c r="A14" s="1">
        <v>13.0</v>
      </c>
      <c r="B14" s="2">
        <v>27.0</v>
      </c>
      <c r="C14" s="2">
        <v>19.0</v>
      </c>
      <c r="D14" s="2">
        <v>19.0</v>
      </c>
      <c r="E14" s="3"/>
      <c r="F14" s="3"/>
      <c r="G14" s="3"/>
      <c r="H14" s="3"/>
      <c r="I14" s="3"/>
      <c r="J14" s="3"/>
      <c r="K14" s="3"/>
    </row>
    <row r="15">
      <c r="A15" s="1">
        <v>14.0</v>
      </c>
      <c r="B15" s="2">
        <v>14.0</v>
      </c>
      <c r="C15" s="2">
        <v>27.0</v>
      </c>
      <c r="D15" s="2">
        <v>21.0</v>
      </c>
      <c r="E15" s="3"/>
      <c r="F15" s="3"/>
      <c r="G15" s="3"/>
      <c r="H15" s="3"/>
      <c r="I15" s="3"/>
      <c r="J15" s="3"/>
      <c r="K15" s="3"/>
    </row>
    <row r="16">
      <c r="A16" s="1">
        <v>15.0</v>
      </c>
      <c r="B16" s="2">
        <v>16.0</v>
      </c>
      <c r="C16" s="2">
        <v>16.0</v>
      </c>
      <c r="D16" s="2">
        <v>16.0</v>
      </c>
      <c r="E16" s="3"/>
      <c r="F16" s="3"/>
      <c r="G16" s="3"/>
      <c r="H16" s="3"/>
      <c r="I16" s="3"/>
      <c r="J16" s="3"/>
      <c r="K16" s="3"/>
    </row>
    <row r="17">
      <c r="A17" s="1">
        <v>16.0</v>
      </c>
      <c r="B17" s="2">
        <v>16.0</v>
      </c>
      <c r="C17" s="4">
        <v>28.0</v>
      </c>
      <c r="D17" s="4">
        <v>11.0</v>
      </c>
      <c r="E17" s="3"/>
      <c r="F17" s="3"/>
      <c r="G17" s="3"/>
      <c r="H17" s="3"/>
      <c r="I17" s="3"/>
      <c r="J17" s="3"/>
      <c r="K17" s="3"/>
      <c r="M17" s="5" t="s">
        <v>1</v>
      </c>
      <c r="N17" s="5" t="s">
        <v>2</v>
      </c>
      <c r="O17" s="5" t="s">
        <v>3</v>
      </c>
    </row>
    <row r="18">
      <c r="A18" s="1">
        <v>17.0</v>
      </c>
      <c r="B18" s="2">
        <v>10.0</v>
      </c>
      <c r="C18" s="2">
        <v>18.0</v>
      </c>
      <c r="D18" s="2">
        <v>19.0</v>
      </c>
      <c r="E18" s="3"/>
      <c r="F18" s="3"/>
      <c r="G18" s="3"/>
      <c r="H18" s="3"/>
      <c r="I18" s="3"/>
      <c r="J18" s="3"/>
      <c r="K18" s="3"/>
      <c r="L18" s="1" t="s">
        <v>14</v>
      </c>
      <c r="M18" s="6">
        <f t="shared" ref="M18:O18" si="1">sum(B2:B20)</f>
        <v>214</v>
      </c>
      <c r="N18" s="6">
        <f t="shared" si="1"/>
        <v>244</v>
      </c>
      <c r="O18" s="6">
        <f t="shared" si="1"/>
        <v>227</v>
      </c>
    </row>
    <row r="19">
      <c r="A19" s="1">
        <v>18.0</v>
      </c>
      <c r="B19" s="2">
        <v>12.0</v>
      </c>
      <c r="C19" s="2">
        <v>10.0</v>
      </c>
      <c r="D19" s="2">
        <v>6.0</v>
      </c>
      <c r="E19" s="3"/>
      <c r="F19" s="3"/>
      <c r="G19" s="3"/>
      <c r="H19" s="3"/>
      <c r="I19" s="3"/>
      <c r="J19" s="3"/>
      <c r="K19" s="3"/>
      <c r="L19" s="1" t="s">
        <v>15</v>
      </c>
      <c r="N19" s="7" t="s">
        <v>16</v>
      </c>
    </row>
    <row r="20">
      <c r="A20" s="1">
        <v>19.0</v>
      </c>
      <c r="B20" s="2">
        <v>10.0</v>
      </c>
      <c r="C20" s="2">
        <v>10.0</v>
      </c>
      <c r="D20" s="2">
        <v>9.0</v>
      </c>
      <c r="E20" s="3"/>
      <c r="F20" s="3"/>
      <c r="G20" s="3"/>
      <c r="H20" s="3"/>
      <c r="I20" s="3"/>
      <c r="J20" s="3"/>
      <c r="K20" s="3"/>
    </row>
    <row r="21">
      <c r="A21" s="8">
        <v>20.0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>
      <c r="A22" s="8">
        <v>21.0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>
      <c r="A23" s="8">
        <v>22.0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>
      <c r="A24" s="8">
        <v>23.0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>
      <c r="A25" s="8">
        <v>24.0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>
      <c r="A26" s="8">
        <v>25.0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>
      <c r="A27" s="8">
        <v>26.0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>
      <c r="A28" s="8">
        <v>27.0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>
      <c r="A29" s="8">
        <v>28.0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>
      <c r="A30" s="8">
        <v>29.0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>
      <c r="A31" s="8">
        <v>30.0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>
      <c r="A32" s="8">
        <v>31.0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>
      <c r="A33" s="8">
        <v>32.0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4">
      <c r="A34" s="1">
        <v>33.0</v>
      </c>
      <c r="B34" s="3"/>
      <c r="C34" s="3"/>
      <c r="D34" s="3"/>
      <c r="E34" s="2">
        <v>1.0</v>
      </c>
      <c r="F34" s="3"/>
      <c r="G34" s="3"/>
      <c r="H34" s="3"/>
      <c r="I34" s="2">
        <v>0.0</v>
      </c>
      <c r="J34" s="3"/>
      <c r="K34" s="2">
        <v>0.0</v>
      </c>
    </row>
    <row r="35">
      <c r="A35" s="1">
        <v>34.0</v>
      </c>
      <c r="B35" s="3"/>
      <c r="C35" s="3"/>
      <c r="D35" s="3"/>
      <c r="E35" s="2">
        <v>2.0</v>
      </c>
      <c r="F35" s="3"/>
      <c r="G35" s="3"/>
      <c r="H35" s="3"/>
      <c r="I35" s="2">
        <v>3.0</v>
      </c>
      <c r="J35" s="3"/>
      <c r="K35" s="2">
        <v>1.0</v>
      </c>
    </row>
    <row r="36">
      <c r="A36" s="1">
        <v>35.0</v>
      </c>
      <c r="B36" s="3"/>
      <c r="C36" s="3"/>
      <c r="D36" s="3"/>
      <c r="E36" s="2">
        <v>4.0</v>
      </c>
      <c r="F36" s="2">
        <v>1.0</v>
      </c>
      <c r="G36" s="3"/>
      <c r="H36" s="3"/>
      <c r="I36" s="2">
        <v>6.0</v>
      </c>
      <c r="J36" s="3"/>
      <c r="K36" s="2">
        <v>2.0</v>
      </c>
    </row>
    <row r="37">
      <c r="A37" s="1">
        <v>36.0</v>
      </c>
      <c r="B37" s="3"/>
      <c r="C37" s="3"/>
      <c r="D37" s="3"/>
      <c r="E37" s="2">
        <v>6.0</v>
      </c>
      <c r="F37" s="2">
        <v>10.0</v>
      </c>
      <c r="G37" s="3"/>
      <c r="H37" s="3"/>
      <c r="I37" s="2">
        <v>7.0</v>
      </c>
      <c r="J37" s="3"/>
      <c r="K37" s="2">
        <v>13.0</v>
      </c>
    </row>
    <row r="38">
      <c r="A38" s="1">
        <v>37.0</v>
      </c>
      <c r="B38" s="3"/>
      <c r="C38" s="3"/>
      <c r="D38" s="3"/>
      <c r="E38" s="2">
        <v>8.0</v>
      </c>
      <c r="F38" s="2">
        <v>8.0</v>
      </c>
      <c r="G38" s="3"/>
      <c r="H38" s="3"/>
      <c r="I38" s="2">
        <v>9.0</v>
      </c>
      <c r="J38" s="3"/>
      <c r="K38" s="2">
        <v>13.0</v>
      </c>
    </row>
    <row r="39">
      <c r="A39" s="1">
        <v>38.0</v>
      </c>
      <c r="B39" s="3"/>
      <c r="C39" s="3"/>
      <c r="D39" s="3"/>
      <c r="E39" s="2">
        <v>13.0</v>
      </c>
      <c r="F39" s="2">
        <v>10.0</v>
      </c>
      <c r="G39" s="3"/>
      <c r="H39" s="3"/>
      <c r="I39" s="2">
        <v>12.0</v>
      </c>
      <c r="J39" s="3"/>
      <c r="K39" s="2">
        <v>9.0</v>
      </c>
    </row>
    <row r="40">
      <c r="A40" s="1">
        <v>39.0</v>
      </c>
      <c r="B40" s="3"/>
      <c r="C40" s="3"/>
      <c r="D40" s="3"/>
      <c r="E40" s="2">
        <v>18.0</v>
      </c>
      <c r="F40" s="2">
        <v>28.0</v>
      </c>
      <c r="G40" s="3"/>
      <c r="H40" s="3"/>
      <c r="I40" s="2">
        <v>21.0</v>
      </c>
      <c r="J40" s="3"/>
      <c r="K40" s="4">
        <v>18.0</v>
      </c>
    </row>
    <row r="41">
      <c r="A41" s="1">
        <v>40.0</v>
      </c>
      <c r="B41" s="3"/>
      <c r="C41" s="3"/>
      <c r="D41" s="3"/>
      <c r="E41" s="2">
        <v>29.0</v>
      </c>
      <c r="F41" s="2">
        <v>21.0</v>
      </c>
      <c r="G41" s="3"/>
      <c r="H41" s="3"/>
      <c r="I41" s="2">
        <v>27.0</v>
      </c>
      <c r="J41" s="3"/>
      <c r="K41" s="2">
        <v>28.0</v>
      </c>
    </row>
    <row r="42">
      <c r="A42" s="1">
        <v>41.0</v>
      </c>
      <c r="B42" s="3"/>
      <c r="C42" s="3"/>
      <c r="D42" s="3"/>
      <c r="E42" s="4">
        <v>53.0</v>
      </c>
      <c r="F42" s="9"/>
      <c r="G42" s="9"/>
      <c r="H42" s="3"/>
      <c r="I42" s="2">
        <v>51.0</v>
      </c>
      <c r="J42" s="3"/>
      <c r="K42" s="4">
        <v>42.0</v>
      </c>
    </row>
    <row r="43">
      <c r="A43" s="1">
        <v>42.0</v>
      </c>
      <c r="B43" s="3"/>
      <c r="C43" s="3"/>
      <c r="D43" s="3"/>
      <c r="E43" s="2">
        <v>55.0</v>
      </c>
      <c r="F43" s="10"/>
      <c r="G43" s="10"/>
      <c r="H43" s="3"/>
      <c r="I43" s="2">
        <v>51.0</v>
      </c>
      <c r="J43" s="3"/>
      <c r="K43" s="2">
        <v>26.0</v>
      </c>
    </row>
    <row r="44">
      <c r="A44" s="1">
        <v>43.0</v>
      </c>
      <c r="B44" s="3"/>
      <c r="C44" s="3"/>
      <c r="D44" s="3"/>
      <c r="E44" s="2">
        <v>17.0</v>
      </c>
      <c r="F44" s="9"/>
      <c r="G44" s="4">
        <v>82.0</v>
      </c>
      <c r="H44" s="3"/>
      <c r="I44" s="2">
        <v>18.0</v>
      </c>
      <c r="J44" s="3"/>
      <c r="K44" s="2">
        <v>28.0</v>
      </c>
    </row>
    <row r="45">
      <c r="A45" s="1">
        <v>44.0</v>
      </c>
      <c r="B45" s="3"/>
      <c r="C45" s="3"/>
      <c r="D45" s="3"/>
      <c r="E45" s="2">
        <v>11.0</v>
      </c>
      <c r="F45" s="10"/>
      <c r="G45" s="2">
        <v>37.0</v>
      </c>
      <c r="H45" s="3"/>
      <c r="I45" s="2">
        <v>14.0</v>
      </c>
      <c r="J45" s="3"/>
      <c r="K45" s="2">
        <v>28.0</v>
      </c>
    </row>
    <row r="46">
      <c r="A46" s="1">
        <v>45.0</v>
      </c>
      <c r="B46" s="3"/>
      <c r="C46" s="3"/>
      <c r="D46" s="3"/>
      <c r="E46" s="9"/>
      <c r="F46" s="9"/>
      <c r="G46" s="2">
        <v>43.0</v>
      </c>
      <c r="H46" s="3"/>
      <c r="I46" s="2">
        <v>23.0</v>
      </c>
      <c r="J46" s="3"/>
      <c r="K46" s="2">
        <v>30.0</v>
      </c>
    </row>
    <row r="47">
      <c r="A47" s="1">
        <v>46.0</v>
      </c>
      <c r="B47" s="3"/>
      <c r="C47" s="3"/>
      <c r="D47" s="3"/>
      <c r="E47" s="9"/>
      <c r="F47" s="10"/>
      <c r="G47" s="2">
        <v>41.0</v>
      </c>
      <c r="H47" s="3"/>
      <c r="I47" s="2">
        <v>31.0</v>
      </c>
      <c r="J47" s="3"/>
      <c r="K47" s="2">
        <v>38.0</v>
      </c>
    </row>
    <row r="48">
      <c r="A48" s="1">
        <v>47.0</v>
      </c>
      <c r="B48" s="3"/>
      <c r="C48" s="3"/>
      <c r="D48" s="3"/>
      <c r="E48" s="2">
        <v>1.0</v>
      </c>
      <c r="F48" s="9"/>
      <c r="G48" s="2">
        <v>47.0</v>
      </c>
      <c r="H48" s="3"/>
      <c r="I48" s="2">
        <v>37.0</v>
      </c>
      <c r="J48" s="3"/>
      <c r="K48" s="2">
        <v>53.0</v>
      </c>
    </row>
    <row r="49">
      <c r="A49" s="1">
        <v>48.0</v>
      </c>
      <c r="B49" s="3"/>
      <c r="C49" s="3"/>
      <c r="D49" s="3"/>
      <c r="E49" s="9"/>
      <c r="F49" s="10"/>
      <c r="G49" s="2">
        <v>41.0</v>
      </c>
      <c r="H49" s="3"/>
      <c r="I49" s="2">
        <v>56.0</v>
      </c>
      <c r="J49" s="3"/>
      <c r="K49" s="2">
        <v>50.0</v>
      </c>
    </row>
    <row r="50">
      <c r="A50" s="1">
        <v>49.0</v>
      </c>
      <c r="B50" s="3"/>
      <c r="C50" s="3"/>
      <c r="D50" s="3"/>
      <c r="E50" s="9"/>
      <c r="F50" s="9"/>
      <c r="G50" s="2">
        <v>48.0</v>
      </c>
      <c r="H50" s="3"/>
      <c r="I50" s="2">
        <v>43.0</v>
      </c>
      <c r="J50" s="3"/>
      <c r="K50" s="2">
        <v>38.0</v>
      </c>
    </row>
    <row r="51">
      <c r="A51" s="1">
        <v>50.0</v>
      </c>
      <c r="B51" s="3"/>
      <c r="C51" s="3"/>
      <c r="D51" s="3"/>
      <c r="E51" s="9"/>
      <c r="F51" s="10"/>
      <c r="G51" s="2">
        <v>42.0</v>
      </c>
      <c r="H51" s="3"/>
      <c r="I51" s="2">
        <v>41.0</v>
      </c>
      <c r="J51" s="3"/>
      <c r="K51" s="2">
        <v>48.0</v>
      </c>
    </row>
    <row r="52">
      <c r="A52" s="1">
        <v>51.0</v>
      </c>
      <c r="B52" s="3"/>
      <c r="C52" s="3"/>
      <c r="D52" s="3"/>
      <c r="E52" s="9"/>
      <c r="F52" s="9"/>
      <c r="G52" s="2">
        <v>49.0</v>
      </c>
      <c r="H52" s="3"/>
      <c r="I52" s="2">
        <v>40.0</v>
      </c>
      <c r="J52" s="3"/>
      <c r="K52" s="2">
        <v>51.0</v>
      </c>
    </row>
    <row r="53">
      <c r="A53" s="1">
        <v>52.0</v>
      </c>
      <c r="B53" s="3"/>
      <c r="C53" s="3"/>
      <c r="D53" s="3"/>
      <c r="E53" s="9"/>
      <c r="F53" s="10"/>
      <c r="G53" s="2">
        <v>33.0</v>
      </c>
      <c r="H53" s="3"/>
      <c r="I53" s="4">
        <v>49.0</v>
      </c>
      <c r="J53" s="3"/>
      <c r="K53" s="2">
        <v>34.0</v>
      </c>
    </row>
    <row r="54">
      <c r="A54" s="1">
        <v>53.0</v>
      </c>
      <c r="B54" s="3"/>
      <c r="C54" s="3"/>
      <c r="D54" s="3"/>
      <c r="E54" s="9"/>
      <c r="F54" s="9"/>
      <c r="G54" s="2">
        <v>40.0</v>
      </c>
      <c r="H54" s="3"/>
      <c r="I54" s="2">
        <v>40.0</v>
      </c>
      <c r="J54" s="3"/>
      <c r="K54" s="2">
        <v>34.0</v>
      </c>
    </row>
    <row r="55">
      <c r="A55" s="1">
        <v>54.0</v>
      </c>
      <c r="B55" s="3"/>
      <c r="C55" s="3"/>
      <c r="D55" s="3"/>
      <c r="E55" s="9"/>
      <c r="F55" s="10"/>
      <c r="G55" s="2">
        <v>36.0</v>
      </c>
      <c r="H55" s="3"/>
      <c r="I55" s="2">
        <v>37.0</v>
      </c>
      <c r="J55" s="3"/>
      <c r="K55" s="2">
        <v>35.0</v>
      </c>
    </row>
    <row r="56">
      <c r="A56" s="1">
        <v>55.0</v>
      </c>
      <c r="B56" s="3"/>
      <c r="C56" s="3"/>
      <c r="D56" s="3"/>
      <c r="E56" s="9"/>
      <c r="F56" s="9"/>
      <c r="G56" s="2">
        <v>24.0</v>
      </c>
      <c r="H56" s="3"/>
      <c r="I56" s="2">
        <v>22.0</v>
      </c>
      <c r="J56" s="3"/>
      <c r="K56" s="2">
        <v>19.0</v>
      </c>
    </row>
    <row r="57">
      <c r="A57" s="1">
        <v>56.0</v>
      </c>
      <c r="B57" s="3"/>
      <c r="C57" s="3"/>
      <c r="D57" s="3"/>
      <c r="E57" s="2">
        <v>1.0</v>
      </c>
      <c r="F57" s="10"/>
      <c r="G57" s="2">
        <v>24.0</v>
      </c>
      <c r="H57" s="3"/>
      <c r="I57" s="2">
        <v>21.0</v>
      </c>
      <c r="J57" s="2">
        <v>6.0</v>
      </c>
      <c r="K57" s="2">
        <v>23.0</v>
      </c>
    </row>
    <row r="58">
      <c r="A58" s="1">
        <v>57.0</v>
      </c>
      <c r="B58" s="3"/>
      <c r="C58" s="3"/>
      <c r="D58" s="3"/>
      <c r="E58" s="9"/>
      <c r="F58" s="9"/>
      <c r="G58" s="2">
        <v>20.0</v>
      </c>
      <c r="H58" s="2">
        <v>7.0</v>
      </c>
      <c r="I58" s="2">
        <v>24.0</v>
      </c>
      <c r="J58" s="2">
        <v>13.0</v>
      </c>
      <c r="K58" s="2">
        <v>20.0</v>
      </c>
    </row>
    <row r="59">
      <c r="A59" s="1">
        <v>58.0</v>
      </c>
      <c r="B59" s="3"/>
      <c r="C59" s="3"/>
      <c r="D59" s="3"/>
      <c r="E59" s="9"/>
      <c r="F59" s="10"/>
      <c r="G59" s="2">
        <v>14.0</v>
      </c>
      <c r="H59" s="2">
        <v>12.0</v>
      </c>
      <c r="I59" s="2">
        <v>13.0</v>
      </c>
      <c r="J59" s="2">
        <v>16.0</v>
      </c>
      <c r="K59" s="2">
        <v>10.0</v>
      </c>
    </row>
    <row r="60">
      <c r="A60" s="1">
        <v>59.0</v>
      </c>
      <c r="B60" s="3"/>
      <c r="C60" s="3"/>
      <c r="D60" s="3"/>
      <c r="E60" s="9"/>
      <c r="F60" s="9"/>
      <c r="G60" s="2">
        <v>10.0</v>
      </c>
      <c r="H60" s="2">
        <v>14.0</v>
      </c>
      <c r="I60" s="2">
        <v>11.0</v>
      </c>
      <c r="J60" s="2">
        <v>10.0</v>
      </c>
      <c r="K60" s="2">
        <v>12.0</v>
      </c>
    </row>
    <row r="61">
      <c r="A61" s="1">
        <v>60.0</v>
      </c>
      <c r="B61" s="3"/>
      <c r="C61" s="3"/>
      <c r="D61" s="3"/>
      <c r="E61" s="9"/>
      <c r="F61" s="10"/>
      <c r="G61" s="2">
        <v>4.0</v>
      </c>
      <c r="H61" s="2">
        <v>9.0</v>
      </c>
      <c r="I61" s="2">
        <v>5.0</v>
      </c>
      <c r="J61" s="2">
        <v>4.0</v>
      </c>
      <c r="K61" s="2">
        <v>5.0</v>
      </c>
    </row>
    <row r="62">
      <c r="A62" s="1">
        <v>61.0</v>
      </c>
      <c r="B62" s="3"/>
      <c r="C62" s="3"/>
      <c r="D62" s="3"/>
      <c r="E62" s="9"/>
      <c r="F62" s="10"/>
      <c r="G62" s="2">
        <v>1.0</v>
      </c>
      <c r="H62" s="2">
        <v>3.0</v>
      </c>
      <c r="I62" s="2">
        <v>1.0</v>
      </c>
      <c r="J62" s="2">
        <v>1.0</v>
      </c>
      <c r="K62" s="2">
        <v>3.0</v>
      </c>
    </row>
    <row r="63">
      <c r="A63" s="1">
        <v>62.0</v>
      </c>
      <c r="B63" s="3"/>
      <c r="C63" s="3"/>
      <c r="D63" s="3"/>
      <c r="E63" s="3"/>
      <c r="F63" s="3"/>
      <c r="G63" s="3"/>
      <c r="H63" s="3"/>
      <c r="I63" s="3"/>
      <c r="J63" s="3"/>
      <c r="K63" s="3"/>
    </row>
    <row r="64">
      <c r="A64" s="1">
        <v>63.0</v>
      </c>
      <c r="B64" s="3"/>
      <c r="C64" s="3"/>
      <c r="D64" s="3"/>
      <c r="E64" s="3"/>
      <c r="F64" s="3"/>
      <c r="G64" s="3"/>
      <c r="H64" s="3"/>
      <c r="I64" s="3"/>
      <c r="J64" s="3"/>
      <c r="K64" s="3"/>
    </row>
    <row r="65">
      <c r="A65" s="1">
        <v>64.0</v>
      </c>
      <c r="B65" s="3"/>
      <c r="C65" s="3"/>
      <c r="D65" s="3"/>
      <c r="E65" s="3"/>
      <c r="F65" s="3"/>
      <c r="G65" s="3"/>
      <c r="H65" s="3"/>
      <c r="I65" s="3"/>
      <c r="J65" s="3"/>
      <c r="K65" s="3"/>
    </row>
    <row r="66">
      <c r="A66" s="1">
        <v>65.0</v>
      </c>
      <c r="B66" s="3"/>
      <c r="C66" s="3"/>
      <c r="D66" s="3"/>
      <c r="E66" s="3"/>
      <c r="F66" s="3"/>
      <c r="G66" s="3"/>
      <c r="H66" s="3"/>
      <c r="I66" s="3"/>
      <c r="J66" s="3"/>
      <c r="K66" s="3"/>
    </row>
    <row r="67">
      <c r="A67" s="1">
        <v>66.0</v>
      </c>
      <c r="B67" s="3"/>
      <c r="C67" s="3"/>
      <c r="D67" s="3"/>
      <c r="E67" s="3"/>
      <c r="F67" s="3"/>
      <c r="G67" s="3"/>
      <c r="H67" s="3"/>
      <c r="I67" s="3"/>
      <c r="J67" s="3"/>
      <c r="K67" s="3"/>
    </row>
    <row r="68">
      <c r="A68" s="1">
        <v>67.0</v>
      </c>
      <c r="B68" s="3"/>
      <c r="C68" s="3"/>
      <c r="D68" s="3"/>
      <c r="E68" s="3"/>
      <c r="F68" s="3"/>
      <c r="G68" s="3"/>
      <c r="H68" s="3"/>
      <c r="I68" s="3"/>
      <c r="J68" s="3"/>
      <c r="K68" s="3"/>
    </row>
    <row r="69">
      <c r="A69" s="1">
        <v>68.0</v>
      </c>
      <c r="B69" s="3"/>
      <c r="C69" s="3"/>
      <c r="D69" s="3"/>
      <c r="E69" s="3"/>
      <c r="F69" s="3"/>
      <c r="G69" s="3"/>
      <c r="H69" s="3"/>
      <c r="I69" s="3"/>
      <c r="J69" s="3"/>
      <c r="K69" s="3"/>
    </row>
    <row r="70">
      <c r="A70" s="1">
        <v>69.0</v>
      </c>
      <c r="B70" s="3"/>
      <c r="C70" s="3"/>
      <c r="D70" s="3"/>
      <c r="E70" s="3"/>
      <c r="F70" s="3"/>
      <c r="G70" s="3"/>
      <c r="H70" s="3"/>
      <c r="I70" s="3"/>
      <c r="J70" s="3"/>
      <c r="K70" s="3"/>
    </row>
    <row r="71">
      <c r="A71" s="1">
        <v>70.0</v>
      </c>
      <c r="B71" s="3"/>
      <c r="C71" s="3"/>
      <c r="D71" s="3"/>
      <c r="E71" s="3"/>
      <c r="F71" s="3"/>
      <c r="G71" s="3"/>
      <c r="H71" s="3"/>
      <c r="I71" s="3"/>
      <c r="J71" s="3"/>
      <c r="K71" s="3"/>
    </row>
    <row r="72">
      <c r="A72" s="1">
        <v>71.0</v>
      </c>
      <c r="B72" s="3"/>
      <c r="C72" s="3"/>
      <c r="D72" s="3"/>
      <c r="E72" s="3"/>
      <c r="F72" s="3"/>
      <c r="G72" s="3"/>
      <c r="H72" s="3"/>
      <c r="I72" s="3"/>
      <c r="J72" s="3"/>
      <c r="K72" s="3"/>
    </row>
    <row r="73">
      <c r="A73" s="1">
        <v>72.0</v>
      </c>
      <c r="B73" s="3"/>
      <c r="C73" s="3"/>
      <c r="D73" s="3"/>
      <c r="E73" s="3"/>
      <c r="F73" s="3"/>
      <c r="G73" s="3"/>
      <c r="H73" s="3"/>
      <c r="I73" s="3"/>
      <c r="J73" s="3"/>
      <c r="K73" s="3"/>
    </row>
    <row r="74">
      <c r="A74" s="1">
        <v>73.0</v>
      </c>
      <c r="B74" s="3"/>
      <c r="C74" s="3"/>
      <c r="D74" s="3"/>
      <c r="E74" s="3"/>
      <c r="F74" s="3"/>
      <c r="G74" s="3"/>
      <c r="H74" s="3"/>
      <c r="I74" s="3"/>
      <c r="J74" s="3"/>
      <c r="K74" s="3"/>
    </row>
    <row r="75">
      <c r="A75" s="1">
        <v>74.0</v>
      </c>
      <c r="B75" s="3"/>
      <c r="C75" s="3"/>
      <c r="D75" s="3"/>
      <c r="E75" s="3"/>
      <c r="F75" s="3"/>
      <c r="G75" s="3"/>
      <c r="H75" s="3"/>
      <c r="I75" s="3"/>
      <c r="J75" s="3"/>
      <c r="K75" s="3"/>
    </row>
    <row r="76">
      <c r="A76" s="1">
        <v>75.0</v>
      </c>
      <c r="B76" s="3"/>
      <c r="C76" s="3"/>
      <c r="D76" s="3"/>
      <c r="E76" s="3"/>
      <c r="F76" s="3"/>
      <c r="G76" s="3"/>
      <c r="H76" s="3"/>
      <c r="I76" s="3"/>
      <c r="J76" s="3"/>
      <c r="K76" s="3"/>
    </row>
    <row r="77">
      <c r="A77" s="1">
        <v>76.0</v>
      </c>
      <c r="B77" s="3"/>
      <c r="C77" s="3"/>
      <c r="D77" s="3"/>
      <c r="E77" s="3"/>
      <c r="F77" s="3"/>
      <c r="G77" s="3"/>
      <c r="H77" s="3"/>
      <c r="I77" s="3"/>
      <c r="J77" s="3"/>
      <c r="K77" s="3"/>
    </row>
    <row r="78">
      <c r="A78" s="1">
        <v>77.0</v>
      </c>
      <c r="B78" s="3"/>
      <c r="C78" s="3"/>
      <c r="D78" s="3"/>
      <c r="E78" s="3"/>
      <c r="F78" s="3"/>
      <c r="G78" s="3"/>
      <c r="H78" s="3"/>
      <c r="I78" s="3"/>
      <c r="J78" s="3"/>
      <c r="K78" s="3"/>
    </row>
    <row r="79">
      <c r="A79" s="1">
        <v>78.0</v>
      </c>
      <c r="B79" s="3"/>
      <c r="C79" s="3"/>
      <c r="D79" s="3"/>
      <c r="E79" s="3"/>
      <c r="F79" s="3"/>
      <c r="G79" s="3"/>
      <c r="H79" s="3"/>
      <c r="I79" s="3"/>
      <c r="J79" s="3"/>
      <c r="K79" s="3"/>
    </row>
    <row r="80">
      <c r="A80" s="1">
        <v>79.0</v>
      </c>
      <c r="B80" s="3"/>
      <c r="C80" s="3"/>
      <c r="D80" s="3"/>
      <c r="E80" s="3"/>
      <c r="F80" s="3"/>
      <c r="G80" s="3"/>
      <c r="H80" s="3"/>
      <c r="I80" s="3"/>
      <c r="J80" s="3"/>
      <c r="K80" s="3"/>
    </row>
    <row r="81">
      <c r="A81" s="1">
        <v>80.0</v>
      </c>
      <c r="B81" s="3"/>
      <c r="C81" s="3"/>
      <c r="D81" s="3"/>
      <c r="E81" s="3"/>
      <c r="F81" s="3"/>
      <c r="G81" s="3"/>
      <c r="H81" s="3"/>
      <c r="I81" s="3"/>
      <c r="J81" s="3"/>
      <c r="K81" s="3"/>
    </row>
    <row r="82">
      <c r="A82" s="1">
        <v>81.0</v>
      </c>
      <c r="B82" s="3"/>
      <c r="C82" s="3"/>
      <c r="D82" s="3"/>
      <c r="E82" s="3"/>
      <c r="F82" s="3"/>
      <c r="G82" s="3"/>
      <c r="H82" s="3"/>
      <c r="I82" s="3"/>
      <c r="J82" s="3"/>
      <c r="K82" s="3"/>
    </row>
    <row r="83">
      <c r="A83" s="1">
        <v>82.0</v>
      </c>
      <c r="B83" s="3"/>
      <c r="C83" s="3"/>
      <c r="D83" s="3"/>
      <c r="E83" s="3"/>
      <c r="F83" s="3"/>
      <c r="G83" s="3"/>
      <c r="H83" s="3"/>
      <c r="I83" s="3"/>
      <c r="J83" s="3"/>
      <c r="K83" s="3"/>
    </row>
    <row r="84">
      <c r="A84" s="1">
        <v>83.0</v>
      </c>
      <c r="B84" s="3"/>
      <c r="C84" s="3"/>
      <c r="D84" s="3"/>
      <c r="E84" s="3"/>
      <c r="F84" s="3"/>
      <c r="G84" s="3"/>
      <c r="H84" s="3"/>
      <c r="I84" s="3"/>
      <c r="J84" s="3"/>
      <c r="K84" s="3"/>
    </row>
    <row r="85">
      <c r="A85" s="1">
        <v>84.0</v>
      </c>
      <c r="B85" s="3"/>
      <c r="C85" s="3"/>
      <c r="D85" s="3"/>
      <c r="E85" s="3"/>
      <c r="F85" s="3"/>
      <c r="G85" s="3"/>
      <c r="H85" s="3"/>
      <c r="I85" s="3"/>
      <c r="J85" s="3"/>
      <c r="K85" s="3"/>
    </row>
    <row r="86">
      <c r="A86" s="1">
        <v>85.0</v>
      </c>
      <c r="B86" s="3"/>
      <c r="C86" s="3"/>
      <c r="D86" s="3"/>
      <c r="E86" s="3"/>
      <c r="F86" s="3"/>
      <c r="G86" s="3"/>
      <c r="H86" s="3"/>
      <c r="I86" s="3"/>
      <c r="J86" s="3"/>
      <c r="K86" s="3"/>
    </row>
    <row r="87">
      <c r="A87" s="1">
        <v>86.0</v>
      </c>
      <c r="B87" s="3"/>
      <c r="C87" s="3"/>
      <c r="D87" s="3"/>
      <c r="E87" s="3"/>
      <c r="F87" s="3"/>
      <c r="G87" s="3"/>
      <c r="H87" s="3"/>
      <c r="I87" s="3"/>
      <c r="J87" s="3"/>
      <c r="K87" s="3"/>
    </row>
    <row r="88">
      <c r="A88" s="1">
        <v>87.0</v>
      </c>
      <c r="B88" s="3"/>
      <c r="C88" s="3"/>
      <c r="D88" s="3"/>
      <c r="E88" s="3"/>
      <c r="F88" s="3"/>
      <c r="G88" s="3"/>
      <c r="H88" s="3"/>
      <c r="I88" s="3"/>
      <c r="J88" s="3"/>
      <c r="K88" s="3"/>
    </row>
    <row r="89">
      <c r="A89" s="1">
        <v>88.0</v>
      </c>
      <c r="B89" s="3"/>
      <c r="C89" s="3"/>
      <c r="D89" s="3"/>
      <c r="E89" s="3"/>
      <c r="F89" s="3"/>
      <c r="G89" s="3"/>
      <c r="H89" s="3"/>
      <c r="I89" s="3"/>
      <c r="J89" s="3"/>
      <c r="K89" s="3"/>
    </row>
    <row r="90">
      <c r="A90" s="1">
        <v>89.0</v>
      </c>
      <c r="B90" s="3"/>
      <c r="C90" s="3"/>
      <c r="D90" s="3"/>
      <c r="E90" s="3"/>
      <c r="F90" s="3"/>
      <c r="G90" s="3"/>
      <c r="H90" s="3"/>
      <c r="I90" s="3"/>
      <c r="J90" s="3"/>
      <c r="K90" s="3"/>
    </row>
    <row r="91">
      <c r="A91" s="1">
        <v>90.0</v>
      </c>
      <c r="B91" s="3"/>
      <c r="C91" s="3"/>
      <c r="D91" s="3"/>
      <c r="E91" s="3"/>
      <c r="F91" s="3"/>
      <c r="G91" s="3"/>
      <c r="H91" s="3"/>
      <c r="I91" s="3"/>
      <c r="J91" s="3"/>
      <c r="K91" s="3"/>
    </row>
    <row r="92">
      <c r="A92" s="1">
        <v>91.0</v>
      </c>
      <c r="B92" s="3"/>
      <c r="C92" s="3"/>
      <c r="D92" s="3"/>
      <c r="E92" s="3"/>
      <c r="F92" s="3"/>
      <c r="G92" s="3"/>
      <c r="H92" s="3"/>
      <c r="I92" s="3"/>
      <c r="J92" s="3"/>
      <c r="K92" s="3"/>
    </row>
    <row r="93">
      <c r="A93" s="1">
        <v>92.0</v>
      </c>
      <c r="B93" s="3"/>
      <c r="C93" s="3"/>
      <c r="D93" s="3"/>
      <c r="E93" s="3"/>
      <c r="F93" s="3"/>
      <c r="G93" s="3"/>
      <c r="H93" s="3"/>
      <c r="I93" s="3"/>
      <c r="J93" s="3"/>
      <c r="K93" s="3"/>
    </row>
    <row r="94">
      <c r="A94" s="1">
        <v>93.0</v>
      </c>
      <c r="B94" s="3"/>
      <c r="C94" s="3"/>
      <c r="D94" s="3"/>
      <c r="E94" s="3"/>
      <c r="F94" s="3"/>
      <c r="G94" s="3"/>
      <c r="H94" s="3"/>
      <c r="I94" s="3"/>
      <c r="J94" s="3"/>
      <c r="K94" s="3"/>
    </row>
    <row r="95">
      <c r="A95" s="1">
        <v>94.0</v>
      </c>
      <c r="B95" s="3"/>
      <c r="C95" s="3"/>
      <c r="D95" s="3"/>
      <c r="E95" s="3"/>
      <c r="F95" s="3"/>
      <c r="G95" s="3"/>
      <c r="H95" s="3"/>
      <c r="I95" s="3"/>
      <c r="J95" s="3"/>
      <c r="K95" s="3"/>
    </row>
    <row r="96">
      <c r="A96" s="1">
        <v>95.0</v>
      </c>
      <c r="B96" s="3"/>
      <c r="C96" s="3"/>
      <c r="D96" s="3"/>
      <c r="E96" s="3"/>
      <c r="F96" s="3"/>
      <c r="G96" s="3"/>
      <c r="H96" s="3"/>
      <c r="I96" s="3"/>
      <c r="J96" s="3"/>
      <c r="K96" s="3"/>
    </row>
    <row r="97">
      <c r="A97" s="1">
        <v>96.0</v>
      </c>
      <c r="B97" s="3"/>
      <c r="C97" s="3"/>
      <c r="D97" s="3"/>
      <c r="E97" s="3"/>
      <c r="F97" s="3"/>
      <c r="G97" s="3"/>
      <c r="H97" s="3"/>
      <c r="I97" s="3"/>
      <c r="J97" s="3"/>
      <c r="K97" s="3"/>
    </row>
    <row r="98">
      <c r="A98" s="1">
        <v>97.0</v>
      </c>
      <c r="B98" s="3"/>
      <c r="C98" s="3"/>
      <c r="D98" s="3"/>
      <c r="E98" s="3"/>
      <c r="F98" s="3"/>
      <c r="G98" s="3"/>
      <c r="H98" s="3"/>
      <c r="I98" s="3"/>
      <c r="J98" s="3"/>
      <c r="K98" s="3"/>
    </row>
    <row r="99">
      <c r="A99" s="1">
        <v>98.0</v>
      </c>
      <c r="B99" s="3"/>
      <c r="C99" s="3"/>
      <c r="D99" s="3"/>
      <c r="E99" s="3"/>
      <c r="F99" s="3"/>
      <c r="G99" s="3"/>
      <c r="H99" s="3"/>
      <c r="I99" s="3"/>
      <c r="J99" s="3"/>
      <c r="K99" s="3"/>
    </row>
    <row r="100">
      <c r="A100" s="1">
        <v>99.0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>
      <c r="A101" s="1">
        <v>100.0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>
      <c r="A102" s="1">
        <v>101.0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>
      <c r="A103" s="1">
        <v>102.0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>
      <c r="A104" s="1">
        <v>103.0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>
      <c r="A105" s="1">
        <v>104.0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>
      <c r="A106" s="1">
        <v>105.0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>
      <c r="B544" s="3"/>
      <c r="C544" s="3"/>
      <c r="D544" s="3"/>
      <c r="E544" s="3"/>
      <c r="F544" s="3"/>
      <c r="G544" s="3"/>
      <c r="H544" s="3"/>
      <c r="I544" s="3"/>
      <c r="J544" s="3"/>
      <c r="K544" s="3"/>
    </row>
    <row r="545">
      <c r="B545" s="3"/>
      <c r="C545" s="3"/>
      <c r="D545" s="3"/>
      <c r="E545" s="3"/>
      <c r="F545" s="3"/>
      <c r="G545" s="3"/>
      <c r="H545" s="3"/>
      <c r="I545" s="3"/>
      <c r="J545" s="3"/>
      <c r="K545" s="3"/>
    </row>
    <row r="546">
      <c r="B546" s="3"/>
      <c r="C546" s="3"/>
      <c r="D546" s="3"/>
      <c r="E546" s="3"/>
      <c r="F546" s="3"/>
      <c r="G546" s="3"/>
      <c r="H546" s="3"/>
      <c r="I546" s="3"/>
      <c r="J546" s="3"/>
      <c r="K546" s="3"/>
    </row>
    <row r="547">
      <c r="B547" s="3"/>
      <c r="C547" s="3"/>
      <c r="D547" s="3"/>
      <c r="E547" s="3"/>
      <c r="F547" s="3"/>
      <c r="G547" s="3"/>
      <c r="H547" s="3"/>
      <c r="I547" s="3"/>
      <c r="J547" s="3"/>
      <c r="K547" s="3"/>
    </row>
    <row r="548">
      <c r="B548" s="3"/>
      <c r="C548" s="3"/>
      <c r="D548" s="3"/>
      <c r="E548" s="3"/>
      <c r="F548" s="3"/>
      <c r="G548" s="3"/>
      <c r="H548" s="3"/>
      <c r="I548" s="3"/>
      <c r="J548" s="3"/>
      <c r="K548" s="3"/>
    </row>
    <row r="549">
      <c r="B549" s="3"/>
      <c r="C549" s="3"/>
      <c r="D549" s="3"/>
      <c r="E549" s="3"/>
      <c r="F549" s="3"/>
      <c r="G549" s="3"/>
      <c r="H549" s="3"/>
      <c r="I549" s="3"/>
      <c r="J549" s="3"/>
      <c r="K549" s="3"/>
    </row>
    <row r="550">
      <c r="B550" s="3"/>
      <c r="C550" s="3"/>
      <c r="D550" s="3"/>
      <c r="E550" s="3"/>
      <c r="F550" s="3"/>
      <c r="G550" s="3"/>
      <c r="H550" s="3"/>
      <c r="I550" s="3"/>
      <c r="J550" s="3"/>
      <c r="K550" s="3"/>
    </row>
    <row r="551">
      <c r="B551" s="3"/>
      <c r="C551" s="3"/>
      <c r="D551" s="3"/>
      <c r="E551" s="3"/>
      <c r="F551" s="3"/>
      <c r="G551" s="3"/>
      <c r="H551" s="3"/>
      <c r="I551" s="3"/>
      <c r="J551" s="3"/>
      <c r="K551" s="3"/>
    </row>
    <row r="552">
      <c r="B552" s="3"/>
      <c r="C552" s="3"/>
      <c r="D552" s="3"/>
      <c r="E552" s="3"/>
      <c r="F552" s="3"/>
      <c r="G552" s="3"/>
      <c r="H552" s="3"/>
      <c r="I552" s="3"/>
      <c r="J552" s="3"/>
      <c r="K552" s="3"/>
    </row>
    <row r="553">
      <c r="B553" s="3"/>
      <c r="C553" s="3"/>
      <c r="D553" s="3"/>
      <c r="E553" s="3"/>
      <c r="F553" s="3"/>
      <c r="G553" s="3"/>
      <c r="H553" s="3"/>
      <c r="I553" s="3"/>
      <c r="J553" s="3"/>
      <c r="K553" s="3"/>
    </row>
    <row r="554">
      <c r="B554" s="3"/>
      <c r="C554" s="3"/>
      <c r="D554" s="3"/>
      <c r="E554" s="3"/>
      <c r="F554" s="3"/>
      <c r="G554" s="3"/>
      <c r="H554" s="3"/>
      <c r="I554" s="3"/>
      <c r="J554" s="3"/>
      <c r="K554" s="3"/>
    </row>
    <row r="555">
      <c r="B555" s="3"/>
      <c r="C555" s="3"/>
      <c r="D555" s="3"/>
      <c r="E555" s="3"/>
      <c r="F555" s="3"/>
      <c r="G555" s="3"/>
      <c r="H555" s="3"/>
      <c r="I555" s="3"/>
      <c r="J555" s="3"/>
      <c r="K555" s="3"/>
    </row>
    <row r="556">
      <c r="B556" s="3"/>
      <c r="C556" s="3"/>
      <c r="D556" s="3"/>
      <c r="E556" s="3"/>
      <c r="F556" s="3"/>
      <c r="G556" s="3"/>
      <c r="H556" s="3"/>
      <c r="I556" s="3"/>
      <c r="J556" s="3"/>
      <c r="K556" s="3"/>
    </row>
    <row r="557">
      <c r="B557" s="3"/>
      <c r="C557" s="3"/>
      <c r="D557" s="3"/>
      <c r="E557" s="3"/>
      <c r="F557" s="3"/>
      <c r="G557" s="3"/>
      <c r="H557" s="3"/>
      <c r="I557" s="3"/>
      <c r="J557" s="3"/>
      <c r="K557" s="3"/>
    </row>
    <row r="558">
      <c r="B558" s="3"/>
      <c r="C558" s="3"/>
      <c r="D558" s="3"/>
      <c r="E558" s="3"/>
      <c r="F558" s="3"/>
      <c r="G558" s="3"/>
      <c r="H558" s="3"/>
      <c r="I558" s="3"/>
      <c r="J558" s="3"/>
      <c r="K558" s="3"/>
    </row>
    <row r="559">
      <c r="B559" s="3"/>
      <c r="C559" s="3"/>
      <c r="D559" s="3"/>
      <c r="E559" s="3"/>
      <c r="F559" s="3"/>
      <c r="G559" s="3"/>
      <c r="H559" s="3"/>
      <c r="I559" s="3"/>
      <c r="J559" s="3"/>
      <c r="K559" s="3"/>
    </row>
    <row r="560">
      <c r="B560" s="3"/>
      <c r="C560" s="3"/>
      <c r="D560" s="3"/>
      <c r="E560" s="3"/>
      <c r="F560" s="3"/>
      <c r="G560" s="3"/>
      <c r="H560" s="3"/>
      <c r="I560" s="3"/>
      <c r="J560" s="3"/>
      <c r="K560" s="3"/>
    </row>
    <row r="561">
      <c r="B561" s="3"/>
      <c r="C561" s="3"/>
      <c r="D561" s="3"/>
      <c r="E561" s="3"/>
      <c r="F561" s="3"/>
      <c r="G561" s="3"/>
      <c r="H561" s="3"/>
      <c r="I561" s="3"/>
      <c r="J561" s="3"/>
      <c r="K561" s="3"/>
    </row>
    <row r="562">
      <c r="B562" s="3"/>
      <c r="C562" s="3"/>
      <c r="D562" s="3"/>
      <c r="E562" s="3"/>
      <c r="F562" s="3"/>
      <c r="G562" s="3"/>
      <c r="H562" s="3"/>
      <c r="I562" s="3"/>
      <c r="J562" s="3"/>
      <c r="K562" s="3"/>
    </row>
    <row r="563">
      <c r="B563" s="3"/>
      <c r="C563" s="3"/>
      <c r="D563" s="3"/>
      <c r="E563" s="3"/>
      <c r="F563" s="3"/>
      <c r="G563" s="3"/>
      <c r="H563" s="3"/>
      <c r="I563" s="3"/>
      <c r="J563" s="3"/>
      <c r="K563" s="3"/>
    </row>
    <row r="564">
      <c r="B564" s="3"/>
      <c r="C564" s="3"/>
      <c r="D564" s="3"/>
      <c r="E564" s="3"/>
      <c r="F564" s="3"/>
      <c r="G564" s="3"/>
      <c r="H564" s="3"/>
      <c r="I564" s="3"/>
      <c r="J564" s="3"/>
      <c r="K564" s="3"/>
    </row>
    <row r="565">
      <c r="B565" s="3"/>
      <c r="C565" s="3"/>
      <c r="D565" s="3"/>
      <c r="E565" s="3"/>
      <c r="F565" s="3"/>
      <c r="G565" s="3"/>
      <c r="H565" s="3"/>
      <c r="I565" s="3"/>
      <c r="J565" s="3"/>
      <c r="K565" s="3"/>
    </row>
    <row r="566">
      <c r="B566" s="3"/>
      <c r="C566" s="3"/>
      <c r="D566" s="3"/>
      <c r="E566" s="3"/>
      <c r="F566" s="3"/>
      <c r="G566" s="3"/>
      <c r="H566" s="3"/>
      <c r="I566" s="3"/>
      <c r="J566" s="3"/>
      <c r="K566" s="3"/>
    </row>
    <row r="567">
      <c r="B567" s="3"/>
      <c r="C567" s="3"/>
      <c r="D567" s="3"/>
      <c r="E567" s="3"/>
      <c r="F567" s="3"/>
      <c r="G567" s="3"/>
      <c r="H567" s="3"/>
      <c r="I567" s="3"/>
      <c r="J567" s="3"/>
      <c r="K567" s="3"/>
    </row>
    <row r="568">
      <c r="B568" s="3"/>
      <c r="C568" s="3"/>
      <c r="D568" s="3"/>
      <c r="E568" s="3"/>
      <c r="F568" s="3"/>
      <c r="G568" s="3"/>
      <c r="H568" s="3"/>
      <c r="I568" s="3"/>
      <c r="J568" s="3"/>
      <c r="K568" s="3"/>
    </row>
    <row r="569">
      <c r="B569" s="3"/>
      <c r="C569" s="3"/>
      <c r="D569" s="3"/>
      <c r="E569" s="3"/>
      <c r="F569" s="3"/>
      <c r="G569" s="3"/>
      <c r="H569" s="3"/>
      <c r="I569" s="3"/>
      <c r="J569" s="3"/>
      <c r="K569" s="3"/>
    </row>
    <row r="570">
      <c r="B570" s="3"/>
      <c r="C570" s="3"/>
      <c r="D570" s="3"/>
      <c r="E570" s="3"/>
      <c r="F570" s="3"/>
      <c r="G570" s="3"/>
      <c r="H570" s="3"/>
      <c r="I570" s="3"/>
      <c r="J570" s="3"/>
      <c r="K570" s="3"/>
    </row>
    <row r="571">
      <c r="B571" s="3"/>
      <c r="C571" s="3"/>
      <c r="D571" s="3"/>
      <c r="E571" s="3"/>
      <c r="F571" s="3"/>
      <c r="G571" s="3"/>
      <c r="H571" s="3"/>
      <c r="I571" s="3"/>
      <c r="J571" s="3"/>
      <c r="K571" s="3"/>
    </row>
    <row r="572">
      <c r="B572" s="3"/>
      <c r="C572" s="3"/>
      <c r="D572" s="3"/>
      <c r="E572" s="3"/>
      <c r="F572" s="3"/>
      <c r="G572" s="3"/>
      <c r="H572" s="3"/>
      <c r="I572" s="3"/>
      <c r="J572" s="3"/>
      <c r="K572" s="3"/>
    </row>
    <row r="573">
      <c r="B573" s="3"/>
      <c r="C573" s="3"/>
      <c r="D573" s="3"/>
      <c r="E573" s="3"/>
      <c r="F573" s="3"/>
      <c r="G573" s="3"/>
      <c r="H573" s="3"/>
      <c r="I573" s="3"/>
      <c r="J573" s="3"/>
      <c r="K573" s="3"/>
    </row>
    <row r="574">
      <c r="B574" s="3"/>
      <c r="C574" s="3"/>
      <c r="D574" s="3"/>
      <c r="E574" s="3"/>
      <c r="F574" s="3"/>
      <c r="G574" s="3"/>
      <c r="H574" s="3"/>
      <c r="I574" s="3"/>
      <c r="J574" s="3"/>
      <c r="K574" s="3"/>
    </row>
    <row r="575">
      <c r="B575" s="3"/>
      <c r="C575" s="3"/>
      <c r="D575" s="3"/>
      <c r="E575" s="3"/>
      <c r="F575" s="3"/>
      <c r="G575" s="3"/>
      <c r="H575" s="3"/>
      <c r="I575" s="3"/>
      <c r="J575" s="3"/>
      <c r="K575" s="3"/>
    </row>
    <row r="576">
      <c r="B576" s="3"/>
      <c r="C576" s="3"/>
      <c r="D576" s="3"/>
      <c r="E576" s="3"/>
      <c r="F576" s="3"/>
      <c r="G576" s="3"/>
      <c r="H576" s="3"/>
      <c r="I576" s="3"/>
      <c r="J576" s="3"/>
      <c r="K576" s="3"/>
    </row>
    <row r="577">
      <c r="B577" s="3"/>
      <c r="C577" s="3"/>
      <c r="D577" s="3"/>
      <c r="E577" s="3"/>
      <c r="F577" s="3"/>
      <c r="G577" s="3"/>
      <c r="H577" s="3"/>
      <c r="I577" s="3"/>
      <c r="J577" s="3"/>
      <c r="K577" s="3"/>
    </row>
    <row r="578">
      <c r="B578" s="3"/>
      <c r="C578" s="3"/>
      <c r="D578" s="3"/>
      <c r="E578" s="3"/>
      <c r="F578" s="3"/>
      <c r="G578" s="3"/>
      <c r="H578" s="3"/>
      <c r="I578" s="3"/>
      <c r="J578" s="3"/>
      <c r="K578" s="3"/>
    </row>
    <row r="579">
      <c r="B579" s="3"/>
      <c r="C579" s="3"/>
      <c r="D579" s="3"/>
      <c r="E579" s="3"/>
      <c r="F579" s="3"/>
      <c r="G579" s="3"/>
      <c r="H579" s="3"/>
      <c r="I579" s="3"/>
      <c r="J579" s="3"/>
      <c r="K579" s="3"/>
    </row>
    <row r="580">
      <c r="B580" s="3"/>
      <c r="C580" s="3"/>
      <c r="D580" s="3"/>
      <c r="E580" s="3"/>
      <c r="F580" s="3"/>
      <c r="G580" s="3"/>
      <c r="H580" s="3"/>
      <c r="I580" s="3"/>
      <c r="J580" s="3"/>
      <c r="K580" s="3"/>
    </row>
    <row r="581">
      <c r="B581" s="3"/>
      <c r="C581" s="3"/>
      <c r="D581" s="3"/>
      <c r="E581" s="3"/>
      <c r="F581" s="3"/>
      <c r="G581" s="3"/>
      <c r="H581" s="3"/>
      <c r="I581" s="3"/>
      <c r="J581" s="3"/>
      <c r="K581" s="3"/>
    </row>
    <row r="582">
      <c r="B582" s="3"/>
      <c r="C582" s="3"/>
      <c r="D582" s="3"/>
      <c r="E582" s="3"/>
      <c r="F582" s="3"/>
      <c r="G582" s="3"/>
      <c r="H582" s="3"/>
      <c r="I582" s="3"/>
      <c r="J582" s="3"/>
      <c r="K582" s="3"/>
    </row>
    <row r="583">
      <c r="B583" s="3"/>
      <c r="C583" s="3"/>
      <c r="D583" s="3"/>
      <c r="E583" s="3"/>
      <c r="F583" s="3"/>
      <c r="G583" s="3"/>
      <c r="H583" s="3"/>
      <c r="I583" s="3"/>
      <c r="J583" s="3"/>
      <c r="K583" s="3"/>
    </row>
    <row r="584">
      <c r="B584" s="3"/>
      <c r="C584" s="3"/>
      <c r="D584" s="3"/>
      <c r="E584" s="3"/>
      <c r="F584" s="3"/>
      <c r="G584" s="3"/>
      <c r="H584" s="3"/>
      <c r="I584" s="3"/>
      <c r="J584" s="3"/>
      <c r="K584" s="3"/>
    </row>
    <row r="585">
      <c r="B585" s="3"/>
      <c r="C585" s="3"/>
      <c r="D585" s="3"/>
      <c r="E585" s="3"/>
      <c r="F585" s="3"/>
      <c r="G585" s="3"/>
      <c r="H585" s="3"/>
      <c r="I585" s="3"/>
      <c r="J585" s="3"/>
      <c r="K585" s="3"/>
    </row>
    <row r="586">
      <c r="B586" s="3"/>
      <c r="C586" s="3"/>
      <c r="D586" s="3"/>
      <c r="E586" s="3"/>
      <c r="F586" s="3"/>
      <c r="G586" s="3"/>
      <c r="H586" s="3"/>
      <c r="I586" s="3"/>
      <c r="J586" s="3"/>
      <c r="K586" s="3"/>
    </row>
    <row r="587">
      <c r="B587" s="3"/>
      <c r="C587" s="3"/>
      <c r="D587" s="3"/>
      <c r="E587" s="3"/>
      <c r="F587" s="3"/>
      <c r="G587" s="3"/>
      <c r="H587" s="3"/>
      <c r="I587" s="3"/>
      <c r="J587" s="3"/>
      <c r="K587" s="3"/>
    </row>
    <row r="588">
      <c r="B588" s="3"/>
      <c r="C588" s="3"/>
      <c r="D588" s="3"/>
      <c r="E588" s="3"/>
      <c r="F588" s="3"/>
      <c r="G588" s="3"/>
      <c r="H588" s="3"/>
      <c r="I588" s="3"/>
      <c r="J588" s="3"/>
      <c r="K588" s="3"/>
    </row>
    <row r="589">
      <c r="B589" s="3"/>
      <c r="C589" s="3"/>
      <c r="D589" s="3"/>
      <c r="E589" s="3"/>
      <c r="F589" s="3"/>
      <c r="G589" s="3"/>
      <c r="H589" s="3"/>
      <c r="I589" s="3"/>
      <c r="J589" s="3"/>
      <c r="K589" s="3"/>
    </row>
    <row r="590">
      <c r="B590" s="3"/>
      <c r="C590" s="3"/>
      <c r="D590" s="3"/>
      <c r="E590" s="3"/>
      <c r="F590" s="3"/>
      <c r="G590" s="3"/>
      <c r="H590" s="3"/>
      <c r="I590" s="3"/>
      <c r="J590" s="3"/>
      <c r="K590" s="3"/>
    </row>
    <row r="591">
      <c r="B591" s="3"/>
      <c r="C591" s="3"/>
      <c r="D591" s="3"/>
      <c r="E591" s="3"/>
      <c r="F591" s="3"/>
      <c r="G591" s="3"/>
      <c r="H591" s="3"/>
      <c r="I591" s="3"/>
      <c r="J591" s="3"/>
      <c r="K591" s="3"/>
    </row>
    <row r="592">
      <c r="B592" s="3"/>
      <c r="C592" s="3"/>
      <c r="D592" s="3"/>
      <c r="E592" s="3"/>
      <c r="F592" s="3"/>
      <c r="G592" s="3"/>
      <c r="H592" s="3"/>
      <c r="I592" s="3"/>
      <c r="J592" s="3"/>
      <c r="K592" s="3"/>
    </row>
    <row r="593">
      <c r="B593" s="3"/>
      <c r="C593" s="3"/>
      <c r="D593" s="3"/>
      <c r="E593" s="3"/>
      <c r="F593" s="3"/>
      <c r="G593" s="3"/>
      <c r="H593" s="3"/>
      <c r="I593" s="3"/>
      <c r="J593" s="3"/>
      <c r="K593" s="3"/>
    </row>
    <row r="594">
      <c r="B594" s="3"/>
      <c r="C594" s="3"/>
      <c r="D594" s="3"/>
      <c r="E594" s="3"/>
      <c r="F594" s="3"/>
      <c r="G594" s="3"/>
      <c r="H594" s="3"/>
      <c r="I594" s="3"/>
      <c r="J594" s="3"/>
      <c r="K594" s="3"/>
    </row>
    <row r="595">
      <c r="B595" s="3"/>
      <c r="C595" s="3"/>
      <c r="D595" s="3"/>
      <c r="E595" s="3"/>
      <c r="F595" s="3"/>
      <c r="G595" s="3"/>
      <c r="H595" s="3"/>
      <c r="I595" s="3"/>
      <c r="J595" s="3"/>
      <c r="K595" s="3"/>
    </row>
    <row r="596">
      <c r="B596" s="3"/>
      <c r="C596" s="3"/>
      <c r="D596" s="3"/>
      <c r="E596" s="3"/>
      <c r="F596" s="3"/>
      <c r="G596" s="3"/>
      <c r="H596" s="3"/>
      <c r="I596" s="3"/>
      <c r="J596" s="3"/>
      <c r="K596" s="3"/>
    </row>
    <row r="597">
      <c r="B597" s="3"/>
      <c r="C597" s="3"/>
      <c r="D597" s="3"/>
      <c r="E597" s="3"/>
      <c r="F597" s="3"/>
      <c r="G597" s="3"/>
      <c r="H597" s="3"/>
      <c r="I597" s="3"/>
      <c r="J597" s="3"/>
      <c r="K597" s="3"/>
    </row>
    <row r="598">
      <c r="B598" s="3"/>
      <c r="C598" s="3"/>
      <c r="D598" s="3"/>
      <c r="E598" s="3"/>
      <c r="F598" s="3"/>
      <c r="G598" s="3"/>
      <c r="H598" s="3"/>
      <c r="I598" s="3"/>
      <c r="J598" s="3"/>
      <c r="K598" s="3"/>
    </row>
    <row r="599">
      <c r="B599" s="3"/>
      <c r="C599" s="3"/>
      <c r="D599" s="3"/>
      <c r="E599" s="3"/>
      <c r="F599" s="3"/>
      <c r="G599" s="3"/>
      <c r="H599" s="3"/>
      <c r="I599" s="3"/>
      <c r="J599" s="3"/>
      <c r="K599" s="3"/>
    </row>
    <row r="600">
      <c r="B600" s="3"/>
      <c r="C600" s="3"/>
      <c r="D600" s="3"/>
      <c r="E600" s="3"/>
      <c r="F600" s="3"/>
      <c r="G600" s="3"/>
      <c r="H600" s="3"/>
      <c r="I600" s="3"/>
      <c r="J600" s="3"/>
      <c r="K600" s="3"/>
    </row>
    <row r="601">
      <c r="B601" s="3"/>
      <c r="C601" s="3"/>
      <c r="D601" s="3"/>
      <c r="E601" s="3"/>
      <c r="F601" s="3"/>
      <c r="G601" s="3"/>
      <c r="H601" s="3"/>
      <c r="I601" s="3"/>
      <c r="J601" s="3"/>
      <c r="K601" s="3"/>
    </row>
    <row r="602">
      <c r="B602" s="3"/>
      <c r="C602" s="3"/>
      <c r="D602" s="3"/>
      <c r="E602" s="3"/>
      <c r="F602" s="3"/>
      <c r="G602" s="3"/>
      <c r="H602" s="3"/>
      <c r="I602" s="3"/>
      <c r="J602" s="3"/>
      <c r="K602" s="3"/>
    </row>
    <row r="603">
      <c r="B603" s="3"/>
      <c r="C603" s="3"/>
      <c r="D603" s="3"/>
      <c r="E603" s="3"/>
      <c r="F603" s="3"/>
      <c r="G603" s="3"/>
      <c r="H603" s="3"/>
      <c r="I603" s="3"/>
      <c r="J603" s="3"/>
      <c r="K603" s="3"/>
    </row>
    <row r="604">
      <c r="B604" s="3"/>
      <c r="C604" s="3"/>
      <c r="D604" s="3"/>
      <c r="E604" s="3"/>
      <c r="F604" s="3"/>
      <c r="G604" s="3"/>
      <c r="H604" s="3"/>
      <c r="I604" s="3"/>
      <c r="J604" s="3"/>
      <c r="K604" s="3"/>
    </row>
    <row r="605">
      <c r="B605" s="3"/>
      <c r="C605" s="3"/>
      <c r="D605" s="3"/>
      <c r="E605" s="3"/>
      <c r="F605" s="3"/>
      <c r="G605" s="3"/>
      <c r="H605" s="3"/>
      <c r="I605" s="3"/>
      <c r="J605" s="3"/>
      <c r="K605" s="3"/>
    </row>
    <row r="606">
      <c r="B606" s="3"/>
      <c r="C606" s="3"/>
      <c r="D606" s="3"/>
      <c r="E606" s="3"/>
      <c r="F606" s="3"/>
      <c r="G606" s="3"/>
      <c r="H606" s="3"/>
      <c r="I606" s="3"/>
      <c r="J606" s="3"/>
      <c r="K606" s="3"/>
    </row>
    <row r="607">
      <c r="B607" s="3"/>
      <c r="C607" s="3"/>
      <c r="D607" s="3"/>
      <c r="E607" s="3"/>
      <c r="F607" s="3"/>
      <c r="G607" s="3"/>
      <c r="H607" s="3"/>
      <c r="I607" s="3"/>
      <c r="J607" s="3"/>
      <c r="K607" s="3"/>
    </row>
    <row r="608">
      <c r="B608" s="3"/>
      <c r="C608" s="3"/>
      <c r="D608" s="3"/>
      <c r="E608" s="3"/>
      <c r="F608" s="3"/>
      <c r="G608" s="3"/>
      <c r="H608" s="3"/>
      <c r="I608" s="3"/>
      <c r="J608" s="3"/>
      <c r="K608" s="3"/>
    </row>
    <row r="609">
      <c r="B609" s="3"/>
      <c r="C609" s="3"/>
      <c r="D609" s="3"/>
      <c r="E609" s="3"/>
      <c r="F609" s="3"/>
      <c r="G609" s="3"/>
      <c r="H609" s="3"/>
      <c r="I609" s="3"/>
      <c r="J609" s="3"/>
      <c r="K609" s="3"/>
    </row>
    <row r="610">
      <c r="B610" s="3"/>
      <c r="C610" s="3"/>
      <c r="D610" s="3"/>
      <c r="E610" s="3"/>
      <c r="F610" s="3"/>
      <c r="G610" s="3"/>
      <c r="H610" s="3"/>
      <c r="I610" s="3"/>
      <c r="J610" s="3"/>
      <c r="K610" s="3"/>
    </row>
    <row r="611">
      <c r="B611" s="3"/>
      <c r="C611" s="3"/>
      <c r="D611" s="3"/>
      <c r="E611" s="3"/>
      <c r="F611" s="3"/>
      <c r="G611" s="3"/>
      <c r="H611" s="3"/>
      <c r="I611" s="3"/>
      <c r="J611" s="3"/>
      <c r="K611" s="3"/>
    </row>
    <row r="612">
      <c r="B612" s="3"/>
      <c r="C612" s="3"/>
      <c r="D612" s="3"/>
      <c r="E612" s="3"/>
      <c r="F612" s="3"/>
      <c r="G612" s="3"/>
      <c r="H612" s="3"/>
      <c r="I612" s="3"/>
      <c r="J612" s="3"/>
      <c r="K612" s="3"/>
    </row>
    <row r="613">
      <c r="B613" s="3"/>
      <c r="C613" s="3"/>
      <c r="D613" s="3"/>
      <c r="E613" s="3"/>
      <c r="F613" s="3"/>
      <c r="G613" s="3"/>
      <c r="H613" s="3"/>
      <c r="I613" s="3"/>
      <c r="J613" s="3"/>
      <c r="K613" s="3"/>
    </row>
    <row r="614">
      <c r="B614" s="3"/>
      <c r="C614" s="3"/>
      <c r="D614" s="3"/>
      <c r="E614" s="3"/>
      <c r="F614" s="3"/>
      <c r="G614" s="3"/>
      <c r="H614" s="3"/>
      <c r="I614" s="3"/>
      <c r="J614" s="3"/>
      <c r="K614" s="3"/>
    </row>
    <row r="615">
      <c r="B615" s="3"/>
      <c r="C615" s="3"/>
      <c r="D615" s="3"/>
      <c r="E615" s="3"/>
      <c r="F615" s="3"/>
      <c r="G615" s="3"/>
      <c r="H615" s="3"/>
      <c r="I615" s="3"/>
      <c r="J615" s="3"/>
      <c r="K615" s="3"/>
    </row>
    <row r="616">
      <c r="B616" s="3"/>
      <c r="C616" s="3"/>
      <c r="D616" s="3"/>
      <c r="E616" s="3"/>
      <c r="F616" s="3"/>
      <c r="G616" s="3"/>
      <c r="H616" s="3"/>
      <c r="I616" s="3"/>
      <c r="J616" s="3"/>
      <c r="K616" s="3"/>
    </row>
    <row r="617">
      <c r="B617" s="3"/>
      <c r="C617" s="3"/>
      <c r="D617" s="3"/>
      <c r="E617" s="3"/>
      <c r="F617" s="3"/>
      <c r="G617" s="3"/>
      <c r="H617" s="3"/>
      <c r="I617" s="3"/>
      <c r="J617" s="3"/>
      <c r="K617" s="3"/>
    </row>
    <row r="618">
      <c r="B618" s="3"/>
      <c r="C618" s="3"/>
      <c r="D618" s="3"/>
      <c r="E618" s="3"/>
      <c r="F618" s="3"/>
      <c r="G618" s="3"/>
      <c r="H618" s="3"/>
      <c r="I618" s="3"/>
      <c r="J618" s="3"/>
      <c r="K618" s="3"/>
    </row>
    <row r="619">
      <c r="B619" s="3"/>
      <c r="C619" s="3"/>
      <c r="D619" s="3"/>
      <c r="E619" s="3"/>
      <c r="F619" s="3"/>
      <c r="G619" s="3"/>
      <c r="H619" s="3"/>
      <c r="I619" s="3"/>
      <c r="J619" s="3"/>
      <c r="K619" s="3"/>
    </row>
    <row r="620">
      <c r="B620" s="3"/>
      <c r="C620" s="3"/>
      <c r="D620" s="3"/>
      <c r="E620" s="3"/>
      <c r="F620" s="3"/>
      <c r="G620" s="3"/>
      <c r="H620" s="3"/>
      <c r="I620" s="3"/>
      <c r="J620" s="3"/>
      <c r="K620" s="3"/>
    </row>
    <row r="621">
      <c r="B621" s="3"/>
      <c r="C621" s="3"/>
      <c r="D621" s="3"/>
      <c r="E621" s="3"/>
      <c r="F621" s="3"/>
      <c r="G621" s="3"/>
      <c r="H621" s="3"/>
      <c r="I621" s="3"/>
      <c r="J621" s="3"/>
      <c r="K621" s="3"/>
    </row>
    <row r="622">
      <c r="B622" s="3"/>
      <c r="C622" s="3"/>
      <c r="D622" s="3"/>
      <c r="E622" s="3"/>
      <c r="F622" s="3"/>
      <c r="G622" s="3"/>
      <c r="H622" s="3"/>
      <c r="I622" s="3"/>
      <c r="J622" s="3"/>
      <c r="K622" s="3"/>
    </row>
    <row r="623">
      <c r="B623" s="3"/>
      <c r="C623" s="3"/>
      <c r="D623" s="3"/>
      <c r="E623" s="3"/>
      <c r="F623" s="3"/>
      <c r="G623" s="3"/>
      <c r="H623" s="3"/>
      <c r="I623" s="3"/>
      <c r="J623" s="3"/>
      <c r="K623" s="3"/>
    </row>
    <row r="624">
      <c r="B624" s="3"/>
      <c r="C624" s="3"/>
      <c r="D624" s="3"/>
      <c r="E624" s="3"/>
      <c r="F624" s="3"/>
      <c r="G624" s="3"/>
      <c r="H624" s="3"/>
      <c r="I624" s="3"/>
      <c r="J624" s="3"/>
      <c r="K624" s="3"/>
    </row>
    <row r="625">
      <c r="B625" s="3"/>
      <c r="C625" s="3"/>
      <c r="D625" s="3"/>
      <c r="E625" s="3"/>
      <c r="F625" s="3"/>
      <c r="G625" s="3"/>
      <c r="H625" s="3"/>
      <c r="I625" s="3"/>
      <c r="J625" s="3"/>
      <c r="K625" s="3"/>
    </row>
    <row r="626">
      <c r="B626" s="3"/>
      <c r="C626" s="3"/>
      <c r="D626" s="3"/>
      <c r="E626" s="3"/>
      <c r="F626" s="3"/>
      <c r="G626" s="3"/>
      <c r="H626" s="3"/>
      <c r="I626" s="3"/>
      <c r="J626" s="3"/>
      <c r="K626" s="3"/>
    </row>
    <row r="627">
      <c r="B627" s="3"/>
      <c r="C627" s="3"/>
      <c r="D627" s="3"/>
      <c r="E627" s="3"/>
      <c r="F627" s="3"/>
      <c r="G627" s="3"/>
      <c r="H627" s="3"/>
      <c r="I627" s="3"/>
      <c r="J627" s="3"/>
      <c r="K627" s="3"/>
    </row>
    <row r="628">
      <c r="B628" s="3"/>
      <c r="C628" s="3"/>
      <c r="D628" s="3"/>
      <c r="E628" s="3"/>
      <c r="F628" s="3"/>
      <c r="G628" s="3"/>
      <c r="H628" s="3"/>
      <c r="I628" s="3"/>
      <c r="J628" s="3"/>
      <c r="K628" s="3"/>
    </row>
    <row r="629">
      <c r="B629" s="3"/>
      <c r="C629" s="3"/>
      <c r="D629" s="3"/>
      <c r="E629" s="3"/>
      <c r="F629" s="3"/>
      <c r="G629" s="3"/>
      <c r="H629" s="3"/>
      <c r="I629" s="3"/>
      <c r="J629" s="3"/>
      <c r="K629" s="3"/>
    </row>
    <row r="630">
      <c r="B630" s="3"/>
      <c r="C630" s="3"/>
      <c r="D630" s="3"/>
      <c r="E630" s="3"/>
      <c r="F630" s="3"/>
      <c r="G630" s="3"/>
      <c r="H630" s="3"/>
      <c r="I630" s="3"/>
      <c r="J630" s="3"/>
      <c r="K630" s="3"/>
    </row>
    <row r="631">
      <c r="B631" s="3"/>
      <c r="C631" s="3"/>
      <c r="D631" s="3"/>
      <c r="E631" s="3"/>
      <c r="F631" s="3"/>
      <c r="G631" s="3"/>
      <c r="H631" s="3"/>
      <c r="I631" s="3"/>
      <c r="J631" s="3"/>
      <c r="K631" s="3"/>
    </row>
    <row r="632">
      <c r="B632" s="3"/>
      <c r="C632" s="3"/>
      <c r="D632" s="3"/>
      <c r="E632" s="3"/>
      <c r="F632" s="3"/>
      <c r="G632" s="3"/>
      <c r="H632" s="3"/>
      <c r="I632" s="3"/>
      <c r="J632" s="3"/>
      <c r="K632" s="3"/>
    </row>
    <row r="633">
      <c r="B633" s="3"/>
      <c r="C633" s="3"/>
      <c r="D633" s="3"/>
      <c r="E633" s="3"/>
      <c r="F633" s="3"/>
      <c r="G633" s="3"/>
      <c r="H633" s="3"/>
      <c r="I633" s="3"/>
      <c r="J633" s="3"/>
      <c r="K633" s="3"/>
    </row>
    <row r="634">
      <c r="B634" s="3"/>
      <c r="C634" s="3"/>
      <c r="D634" s="3"/>
      <c r="E634" s="3"/>
      <c r="F634" s="3"/>
      <c r="G634" s="3"/>
      <c r="H634" s="3"/>
      <c r="I634" s="3"/>
      <c r="J634" s="3"/>
      <c r="K634" s="3"/>
    </row>
    <row r="635">
      <c r="B635" s="3"/>
      <c r="C635" s="3"/>
      <c r="D635" s="3"/>
      <c r="E635" s="3"/>
      <c r="F635" s="3"/>
      <c r="G635" s="3"/>
      <c r="H635" s="3"/>
      <c r="I635" s="3"/>
      <c r="J635" s="3"/>
      <c r="K635" s="3"/>
    </row>
    <row r="636">
      <c r="B636" s="3"/>
      <c r="C636" s="3"/>
      <c r="D636" s="3"/>
      <c r="E636" s="3"/>
      <c r="F636" s="3"/>
      <c r="G636" s="3"/>
      <c r="H636" s="3"/>
      <c r="I636" s="3"/>
      <c r="J636" s="3"/>
      <c r="K636" s="3"/>
    </row>
    <row r="637">
      <c r="B637" s="3"/>
      <c r="C637" s="3"/>
      <c r="D637" s="3"/>
      <c r="E637" s="3"/>
      <c r="F637" s="3"/>
      <c r="G637" s="3"/>
      <c r="H637" s="3"/>
      <c r="I637" s="3"/>
      <c r="J637" s="3"/>
      <c r="K637" s="3"/>
    </row>
    <row r="638">
      <c r="B638" s="3"/>
      <c r="C638" s="3"/>
      <c r="D638" s="3"/>
      <c r="E638" s="3"/>
      <c r="F638" s="3"/>
      <c r="G638" s="3"/>
      <c r="H638" s="3"/>
      <c r="I638" s="3"/>
      <c r="J638" s="3"/>
      <c r="K638" s="3"/>
    </row>
    <row r="639">
      <c r="B639" s="3"/>
      <c r="C639" s="3"/>
      <c r="D639" s="3"/>
      <c r="E639" s="3"/>
      <c r="F639" s="3"/>
      <c r="G639" s="3"/>
      <c r="H639" s="3"/>
      <c r="I639" s="3"/>
      <c r="J639" s="3"/>
      <c r="K639" s="3"/>
    </row>
    <row r="640">
      <c r="B640" s="3"/>
      <c r="C640" s="3"/>
      <c r="D640" s="3"/>
      <c r="E640" s="3"/>
      <c r="F640" s="3"/>
      <c r="G640" s="3"/>
      <c r="H640" s="3"/>
      <c r="I640" s="3"/>
      <c r="J640" s="3"/>
      <c r="K640" s="3"/>
    </row>
    <row r="641">
      <c r="B641" s="3"/>
      <c r="C641" s="3"/>
      <c r="D641" s="3"/>
      <c r="E641" s="3"/>
      <c r="F641" s="3"/>
      <c r="G641" s="3"/>
      <c r="H641" s="3"/>
      <c r="I641" s="3"/>
      <c r="J641" s="3"/>
      <c r="K641" s="3"/>
    </row>
    <row r="642">
      <c r="B642" s="3"/>
      <c r="C642" s="3"/>
      <c r="D642" s="3"/>
      <c r="E642" s="3"/>
      <c r="F642" s="3"/>
      <c r="G642" s="3"/>
      <c r="H642" s="3"/>
      <c r="I642" s="3"/>
      <c r="J642" s="3"/>
      <c r="K642" s="3"/>
    </row>
    <row r="643">
      <c r="B643" s="3"/>
      <c r="C643" s="3"/>
      <c r="D643" s="3"/>
      <c r="E643" s="3"/>
      <c r="F643" s="3"/>
      <c r="G643" s="3"/>
      <c r="H643" s="3"/>
      <c r="I643" s="3"/>
      <c r="J643" s="3"/>
      <c r="K643" s="3"/>
    </row>
    <row r="644">
      <c r="B644" s="3"/>
      <c r="C644" s="3"/>
      <c r="D644" s="3"/>
      <c r="E644" s="3"/>
      <c r="F644" s="3"/>
      <c r="G644" s="3"/>
      <c r="H644" s="3"/>
      <c r="I644" s="3"/>
      <c r="J644" s="3"/>
      <c r="K644" s="3"/>
    </row>
    <row r="645">
      <c r="B645" s="3"/>
      <c r="C645" s="3"/>
      <c r="D645" s="3"/>
      <c r="E645" s="3"/>
      <c r="F645" s="3"/>
      <c r="G645" s="3"/>
      <c r="H645" s="3"/>
      <c r="I645" s="3"/>
      <c r="J645" s="3"/>
      <c r="K645" s="3"/>
    </row>
    <row r="646">
      <c r="B646" s="3"/>
      <c r="C646" s="3"/>
      <c r="D646" s="3"/>
      <c r="E646" s="3"/>
      <c r="F646" s="3"/>
      <c r="G646" s="3"/>
      <c r="H646" s="3"/>
      <c r="I646" s="3"/>
      <c r="J646" s="3"/>
      <c r="K646" s="3"/>
    </row>
    <row r="647">
      <c r="B647" s="3"/>
      <c r="C647" s="3"/>
      <c r="D647" s="3"/>
      <c r="E647" s="3"/>
      <c r="F647" s="3"/>
      <c r="G647" s="3"/>
      <c r="H647" s="3"/>
      <c r="I647" s="3"/>
      <c r="J647" s="3"/>
      <c r="K647" s="3"/>
    </row>
    <row r="648">
      <c r="B648" s="3"/>
      <c r="C648" s="3"/>
      <c r="D648" s="3"/>
      <c r="E648" s="3"/>
      <c r="F648" s="3"/>
      <c r="G648" s="3"/>
      <c r="H648" s="3"/>
      <c r="I648" s="3"/>
      <c r="J648" s="3"/>
      <c r="K648" s="3"/>
    </row>
    <row r="649">
      <c r="B649" s="3"/>
      <c r="C649" s="3"/>
      <c r="D649" s="3"/>
      <c r="E649" s="3"/>
      <c r="F649" s="3"/>
      <c r="G649" s="3"/>
      <c r="H649" s="3"/>
      <c r="I649" s="3"/>
      <c r="J649" s="3"/>
      <c r="K649" s="3"/>
    </row>
    <row r="650">
      <c r="B650" s="3"/>
      <c r="C650" s="3"/>
      <c r="D650" s="3"/>
      <c r="E650" s="3"/>
      <c r="F650" s="3"/>
      <c r="G650" s="3"/>
      <c r="H650" s="3"/>
      <c r="I650" s="3"/>
      <c r="J650" s="3"/>
      <c r="K650" s="3"/>
    </row>
    <row r="651">
      <c r="B651" s="3"/>
      <c r="C651" s="3"/>
      <c r="D651" s="3"/>
      <c r="E651" s="3"/>
      <c r="F651" s="3"/>
      <c r="G651" s="3"/>
      <c r="H651" s="3"/>
      <c r="I651" s="3"/>
      <c r="J651" s="3"/>
      <c r="K651" s="3"/>
    </row>
    <row r="652">
      <c r="B652" s="3"/>
      <c r="C652" s="3"/>
      <c r="D652" s="3"/>
      <c r="E652" s="3"/>
      <c r="F652" s="3"/>
      <c r="G652" s="3"/>
      <c r="H652" s="3"/>
      <c r="I652" s="3"/>
      <c r="J652" s="3"/>
      <c r="K652" s="3"/>
    </row>
    <row r="653">
      <c r="B653" s="3"/>
      <c r="C653" s="3"/>
      <c r="D653" s="3"/>
      <c r="E653" s="3"/>
      <c r="F653" s="3"/>
      <c r="G653" s="3"/>
      <c r="H653" s="3"/>
      <c r="I653" s="3"/>
      <c r="J653" s="3"/>
      <c r="K653" s="3"/>
    </row>
    <row r="654">
      <c r="B654" s="3"/>
      <c r="C654" s="3"/>
      <c r="D654" s="3"/>
      <c r="E654" s="3"/>
      <c r="F654" s="3"/>
      <c r="G654" s="3"/>
      <c r="H654" s="3"/>
      <c r="I654" s="3"/>
      <c r="J654" s="3"/>
      <c r="K654" s="3"/>
    </row>
    <row r="655">
      <c r="B655" s="3"/>
      <c r="C655" s="3"/>
      <c r="D655" s="3"/>
      <c r="E655" s="3"/>
      <c r="F655" s="3"/>
      <c r="G655" s="3"/>
      <c r="H655" s="3"/>
      <c r="I655" s="3"/>
      <c r="J655" s="3"/>
      <c r="K655" s="3"/>
    </row>
    <row r="656">
      <c r="B656" s="3"/>
      <c r="C656" s="3"/>
      <c r="D656" s="3"/>
      <c r="E656" s="3"/>
      <c r="F656" s="3"/>
      <c r="G656" s="3"/>
      <c r="H656" s="3"/>
      <c r="I656" s="3"/>
      <c r="J656" s="3"/>
      <c r="K656" s="3"/>
    </row>
    <row r="657">
      <c r="B657" s="3"/>
      <c r="C657" s="3"/>
      <c r="D657" s="3"/>
      <c r="E657" s="3"/>
      <c r="F657" s="3"/>
      <c r="G657" s="3"/>
      <c r="H657" s="3"/>
      <c r="I657" s="3"/>
      <c r="J657" s="3"/>
      <c r="K657" s="3"/>
    </row>
    <row r="658">
      <c r="B658" s="3"/>
      <c r="C658" s="3"/>
      <c r="D658" s="3"/>
      <c r="E658" s="3"/>
      <c r="F658" s="3"/>
      <c r="G658" s="3"/>
      <c r="H658" s="3"/>
      <c r="I658" s="3"/>
      <c r="J658" s="3"/>
      <c r="K658" s="3"/>
    </row>
    <row r="659">
      <c r="B659" s="3"/>
      <c r="C659" s="3"/>
      <c r="D659" s="3"/>
      <c r="E659" s="3"/>
      <c r="F659" s="3"/>
      <c r="G659" s="3"/>
      <c r="H659" s="3"/>
      <c r="I659" s="3"/>
      <c r="J659" s="3"/>
      <c r="K659" s="3"/>
    </row>
    <row r="660">
      <c r="B660" s="3"/>
      <c r="C660" s="3"/>
      <c r="D660" s="3"/>
      <c r="E660" s="3"/>
      <c r="F660" s="3"/>
      <c r="G660" s="3"/>
      <c r="H660" s="3"/>
      <c r="I660" s="3"/>
      <c r="J660" s="3"/>
      <c r="K660" s="3"/>
    </row>
    <row r="661">
      <c r="B661" s="3"/>
      <c r="C661" s="3"/>
      <c r="D661" s="3"/>
      <c r="E661" s="3"/>
      <c r="F661" s="3"/>
      <c r="G661" s="3"/>
      <c r="H661" s="3"/>
      <c r="I661" s="3"/>
      <c r="J661" s="3"/>
      <c r="K661" s="3"/>
    </row>
    <row r="662">
      <c r="B662" s="3"/>
      <c r="C662" s="3"/>
      <c r="D662" s="3"/>
      <c r="E662" s="3"/>
      <c r="F662" s="3"/>
      <c r="G662" s="3"/>
      <c r="H662" s="3"/>
      <c r="I662" s="3"/>
      <c r="J662" s="3"/>
      <c r="K662" s="3"/>
    </row>
    <row r="663">
      <c r="B663" s="3"/>
      <c r="C663" s="3"/>
      <c r="D663" s="3"/>
      <c r="E663" s="3"/>
      <c r="F663" s="3"/>
      <c r="G663" s="3"/>
      <c r="H663" s="3"/>
      <c r="I663" s="3"/>
      <c r="J663" s="3"/>
      <c r="K663" s="3"/>
    </row>
    <row r="664">
      <c r="B664" s="3"/>
      <c r="C664" s="3"/>
      <c r="D664" s="3"/>
      <c r="E664" s="3"/>
      <c r="F664" s="3"/>
      <c r="G664" s="3"/>
      <c r="H664" s="3"/>
      <c r="I664" s="3"/>
      <c r="J664" s="3"/>
      <c r="K664" s="3"/>
    </row>
    <row r="665">
      <c r="B665" s="3"/>
      <c r="C665" s="3"/>
      <c r="D665" s="3"/>
      <c r="E665" s="3"/>
      <c r="F665" s="3"/>
      <c r="G665" s="3"/>
      <c r="H665" s="3"/>
      <c r="I665" s="3"/>
      <c r="J665" s="3"/>
      <c r="K665" s="3"/>
    </row>
    <row r="666">
      <c r="B666" s="3"/>
      <c r="C666" s="3"/>
      <c r="D666" s="3"/>
      <c r="E666" s="3"/>
      <c r="F666" s="3"/>
      <c r="G666" s="3"/>
      <c r="H666" s="3"/>
      <c r="I666" s="3"/>
      <c r="J666" s="3"/>
      <c r="K666" s="3"/>
    </row>
    <row r="667">
      <c r="B667" s="3"/>
      <c r="C667" s="3"/>
      <c r="D667" s="3"/>
      <c r="E667" s="3"/>
      <c r="F667" s="3"/>
      <c r="G667" s="3"/>
      <c r="H667" s="3"/>
      <c r="I667" s="3"/>
      <c r="J667" s="3"/>
      <c r="K667" s="3"/>
    </row>
    <row r="668">
      <c r="B668" s="3"/>
      <c r="C668" s="3"/>
      <c r="D668" s="3"/>
      <c r="E668" s="3"/>
      <c r="F668" s="3"/>
      <c r="G668" s="3"/>
      <c r="H668" s="3"/>
      <c r="I668" s="3"/>
      <c r="J668" s="3"/>
      <c r="K668" s="3"/>
    </row>
    <row r="669">
      <c r="B669" s="3"/>
      <c r="C669" s="3"/>
      <c r="D669" s="3"/>
      <c r="E669" s="3"/>
      <c r="F669" s="3"/>
      <c r="G669" s="3"/>
      <c r="H669" s="3"/>
      <c r="I669" s="3"/>
      <c r="J669" s="3"/>
      <c r="K669" s="3"/>
    </row>
    <row r="670">
      <c r="B670" s="3"/>
      <c r="C670" s="3"/>
      <c r="D670" s="3"/>
      <c r="E670" s="3"/>
      <c r="F670" s="3"/>
      <c r="G670" s="3"/>
      <c r="H670" s="3"/>
      <c r="I670" s="3"/>
      <c r="J670" s="3"/>
      <c r="K670" s="3"/>
    </row>
    <row r="671">
      <c r="B671" s="3"/>
      <c r="C671" s="3"/>
      <c r="D671" s="3"/>
      <c r="E671" s="3"/>
      <c r="F671" s="3"/>
      <c r="G671" s="3"/>
      <c r="H671" s="3"/>
      <c r="I671" s="3"/>
      <c r="J671" s="3"/>
      <c r="K671" s="3"/>
    </row>
    <row r="672">
      <c r="B672" s="3"/>
      <c r="C672" s="3"/>
      <c r="D672" s="3"/>
      <c r="E672" s="3"/>
      <c r="F672" s="3"/>
      <c r="G672" s="3"/>
      <c r="H672" s="3"/>
      <c r="I672" s="3"/>
      <c r="J672" s="3"/>
      <c r="K672" s="3"/>
    </row>
    <row r="673">
      <c r="B673" s="3"/>
      <c r="C673" s="3"/>
      <c r="D673" s="3"/>
      <c r="E673" s="3"/>
      <c r="F673" s="3"/>
      <c r="G673" s="3"/>
      <c r="H673" s="3"/>
      <c r="I673" s="3"/>
      <c r="J673" s="3"/>
      <c r="K673" s="3"/>
    </row>
    <row r="674">
      <c r="B674" s="3"/>
      <c r="C674" s="3"/>
      <c r="D674" s="3"/>
      <c r="E674" s="3"/>
      <c r="F674" s="3"/>
      <c r="G674" s="3"/>
      <c r="H674" s="3"/>
      <c r="I674" s="3"/>
      <c r="J674" s="3"/>
      <c r="K674" s="3"/>
    </row>
    <row r="675">
      <c r="B675" s="3"/>
      <c r="C675" s="3"/>
      <c r="D675" s="3"/>
      <c r="E675" s="3"/>
      <c r="F675" s="3"/>
      <c r="G675" s="3"/>
      <c r="H675" s="3"/>
      <c r="I675" s="3"/>
      <c r="J675" s="3"/>
      <c r="K675" s="3"/>
    </row>
    <row r="676">
      <c r="B676" s="3"/>
      <c r="C676" s="3"/>
      <c r="D676" s="3"/>
      <c r="E676" s="3"/>
      <c r="F676" s="3"/>
      <c r="G676" s="3"/>
      <c r="H676" s="3"/>
      <c r="I676" s="3"/>
      <c r="J676" s="3"/>
      <c r="K676" s="3"/>
    </row>
    <row r="677">
      <c r="B677" s="3"/>
      <c r="C677" s="3"/>
      <c r="D677" s="3"/>
      <c r="E677" s="3"/>
      <c r="F677" s="3"/>
      <c r="G677" s="3"/>
      <c r="H677" s="3"/>
      <c r="I677" s="3"/>
      <c r="J677" s="3"/>
      <c r="K677" s="3"/>
    </row>
    <row r="678">
      <c r="B678" s="3"/>
      <c r="C678" s="3"/>
      <c r="D678" s="3"/>
      <c r="E678" s="3"/>
      <c r="F678" s="3"/>
      <c r="G678" s="3"/>
      <c r="H678" s="3"/>
      <c r="I678" s="3"/>
      <c r="J678" s="3"/>
      <c r="K678" s="3"/>
    </row>
    <row r="679">
      <c r="B679" s="3"/>
      <c r="C679" s="3"/>
      <c r="D679" s="3"/>
      <c r="E679" s="3"/>
      <c r="F679" s="3"/>
      <c r="G679" s="3"/>
      <c r="H679" s="3"/>
      <c r="I679" s="3"/>
      <c r="J679" s="3"/>
      <c r="K679" s="3"/>
    </row>
    <row r="680">
      <c r="B680" s="3"/>
      <c r="C680" s="3"/>
      <c r="D680" s="3"/>
      <c r="E680" s="3"/>
      <c r="F680" s="3"/>
      <c r="G680" s="3"/>
      <c r="H680" s="3"/>
      <c r="I680" s="3"/>
      <c r="J680" s="3"/>
      <c r="K680" s="3"/>
    </row>
    <row r="681">
      <c r="B681" s="3"/>
      <c r="C681" s="3"/>
      <c r="D681" s="3"/>
      <c r="E681" s="3"/>
      <c r="F681" s="3"/>
      <c r="G681" s="3"/>
      <c r="H681" s="3"/>
      <c r="I681" s="3"/>
      <c r="J681" s="3"/>
      <c r="K681" s="3"/>
    </row>
    <row r="682">
      <c r="B682" s="3"/>
      <c r="C682" s="3"/>
      <c r="D682" s="3"/>
      <c r="E682" s="3"/>
      <c r="F682" s="3"/>
      <c r="G682" s="3"/>
      <c r="H682" s="3"/>
      <c r="I682" s="3"/>
      <c r="J682" s="3"/>
      <c r="K682" s="3"/>
    </row>
    <row r="683">
      <c r="B683" s="3"/>
      <c r="C683" s="3"/>
      <c r="D683" s="3"/>
      <c r="E683" s="3"/>
      <c r="F683" s="3"/>
      <c r="G683" s="3"/>
      <c r="H683" s="3"/>
      <c r="I683" s="3"/>
      <c r="J683" s="3"/>
      <c r="K683" s="3"/>
    </row>
    <row r="684">
      <c r="B684" s="3"/>
      <c r="C684" s="3"/>
      <c r="D684" s="3"/>
      <c r="E684" s="3"/>
      <c r="F684" s="3"/>
      <c r="G684" s="3"/>
      <c r="H684" s="3"/>
      <c r="I684" s="3"/>
      <c r="J684" s="3"/>
      <c r="K684" s="3"/>
    </row>
    <row r="685">
      <c r="B685" s="3"/>
      <c r="C685" s="3"/>
      <c r="D685" s="3"/>
      <c r="E685" s="3"/>
      <c r="F685" s="3"/>
      <c r="G685" s="3"/>
      <c r="H685" s="3"/>
      <c r="I685" s="3"/>
      <c r="J685" s="3"/>
      <c r="K685" s="3"/>
    </row>
    <row r="686">
      <c r="B686" s="3"/>
      <c r="C686" s="3"/>
      <c r="D686" s="3"/>
      <c r="E686" s="3"/>
      <c r="F686" s="3"/>
      <c r="G686" s="3"/>
      <c r="H686" s="3"/>
      <c r="I686" s="3"/>
      <c r="J686" s="3"/>
      <c r="K686" s="3"/>
    </row>
    <row r="687">
      <c r="B687" s="3"/>
      <c r="C687" s="3"/>
      <c r="D687" s="3"/>
      <c r="E687" s="3"/>
      <c r="F687" s="3"/>
      <c r="G687" s="3"/>
      <c r="H687" s="3"/>
      <c r="I687" s="3"/>
      <c r="J687" s="3"/>
      <c r="K687" s="3"/>
    </row>
    <row r="688">
      <c r="B688" s="3"/>
      <c r="C688" s="3"/>
      <c r="D688" s="3"/>
      <c r="E688" s="3"/>
      <c r="F688" s="3"/>
      <c r="G688" s="3"/>
      <c r="H688" s="3"/>
      <c r="I688" s="3"/>
      <c r="J688" s="3"/>
      <c r="K688" s="3"/>
    </row>
    <row r="689">
      <c r="B689" s="3"/>
      <c r="C689" s="3"/>
      <c r="D689" s="3"/>
      <c r="E689" s="3"/>
      <c r="F689" s="3"/>
      <c r="G689" s="3"/>
      <c r="H689" s="3"/>
      <c r="I689" s="3"/>
      <c r="J689" s="3"/>
      <c r="K689" s="3"/>
    </row>
    <row r="690">
      <c r="B690" s="3"/>
      <c r="C690" s="3"/>
      <c r="D690" s="3"/>
      <c r="E690" s="3"/>
      <c r="F690" s="3"/>
      <c r="G690" s="3"/>
      <c r="H690" s="3"/>
      <c r="I690" s="3"/>
      <c r="J690" s="3"/>
      <c r="K690" s="3"/>
    </row>
    <row r="691">
      <c r="B691" s="3"/>
      <c r="C691" s="3"/>
      <c r="D691" s="3"/>
      <c r="E691" s="3"/>
      <c r="F691" s="3"/>
      <c r="G691" s="3"/>
      <c r="H691" s="3"/>
      <c r="I691" s="3"/>
      <c r="J691" s="3"/>
      <c r="K691" s="3"/>
    </row>
    <row r="692">
      <c r="B692" s="3"/>
      <c r="C692" s="3"/>
      <c r="D692" s="3"/>
      <c r="E692" s="3"/>
      <c r="F692" s="3"/>
      <c r="G692" s="3"/>
      <c r="H692" s="3"/>
      <c r="I692" s="3"/>
      <c r="J692" s="3"/>
      <c r="K692" s="3"/>
    </row>
    <row r="693">
      <c r="B693" s="3"/>
      <c r="C693" s="3"/>
      <c r="D693" s="3"/>
      <c r="E693" s="3"/>
      <c r="F693" s="3"/>
      <c r="G693" s="3"/>
      <c r="H693" s="3"/>
      <c r="I693" s="3"/>
      <c r="J693" s="3"/>
      <c r="K693" s="3"/>
    </row>
    <row r="694">
      <c r="B694" s="3"/>
      <c r="C694" s="3"/>
      <c r="D694" s="3"/>
      <c r="E694" s="3"/>
      <c r="F694" s="3"/>
      <c r="G694" s="3"/>
      <c r="H694" s="3"/>
      <c r="I694" s="3"/>
      <c r="J694" s="3"/>
      <c r="K694" s="3"/>
    </row>
    <row r="695">
      <c r="B695" s="3"/>
      <c r="C695" s="3"/>
      <c r="D695" s="3"/>
      <c r="E695" s="3"/>
      <c r="F695" s="3"/>
      <c r="G695" s="3"/>
      <c r="H695" s="3"/>
      <c r="I695" s="3"/>
      <c r="J695" s="3"/>
      <c r="K695" s="3"/>
    </row>
    <row r="696">
      <c r="B696" s="3"/>
      <c r="C696" s="3"/>
      <c r="D696" s="3"/>
      <c r="E696" s="3"/>
      <c r="F696" s="3"/>
      <c r="G696" s="3"/>
      <c r="H696" s="3"/>
      <c r="I696" s="3"/>
      <c r="J696" s="3"/>
      <c r="K696" s="3"/>
    </row>
    <row r="697">
      <c r="B697" s="3"/>
      <c r="C697" s="3"/>
      <c r="D697" s="3"/>
      <c r="E697" s="3"/>
      <c r="F697" s="3"/>
      <c r="G697" s="3"/>
      <c r="H697" s="3"/>
      <c r="I697" s="3"/>
      <c r="J697" s="3"/>
      <c r="K697" s="3"/>
    </row>
    <row r="698">
      <c r="B698" s="3"/>
      <c r="C698" s="3"/>
      <c r="D698" s="3"/>
      <c r="E698" s="3"/>
      <c r="F698" s="3"/>
      <c r="G698" s="3"/>
      <c r="H698" s="3"/>
      <c r="I698" s="3"/>
      <c r="J698" s="3"/>
      <c r="K698" s="3"/>
    </row>
    <row r="699">
      <c r="B699" s="3"/>
      <c r="C699" s="3"/>
      <c r="D699" s="3"/>
      <c r="E699" s="3"/>
      <c r="F699" s="3"/>
      <c r="G699" s="3"/>
      <c r="H699" s="3"/>
      <c r="I699" s="3"/>
      <c r="J699" s="3"/>
      <c r="K699" s="3"/>
    </row>
    <row r="700">
      <c r="B700" s="3"/>
      <c r="C700" s="3"/>
      <c r="D700" s="3"/>
      <c r="E700" s="3"/>
      <c r="F700" s="3"/>
      <c r="G700" s="3"/>
      <c r="H700" s="3"/>
      <c r="I700" s="3"/>
      <c r="J700" s="3"/>
      <c r="K700" s="3"/>
    </row>
    <row r="701">
      <c r="B701" s="3"/>
      <c r="C701" s="3"/>
      <c r="D701" s="3"/>
      <c r="E701" s="3"/>
      <c r="F701" s="3"/>
      <c r="G701" s="3"/>
      <c r="H701" s="3"/>
      <c r="I701" s="3"/>
      <c r="J701" s="3"/>
      <c r="K701" s="3"/>
    </row>
    <row r="702">
      <c r="B702" s="3"/>
      <c r="C702" s="3"/>
      <c r="D702" s="3"/>
      <c r="E702" s="3"/>
      <c r="F702" s="3"/>
      <c r="G702" s="3"/>
      <c r="H702" s="3"/>
      <c r="I702" s="3"/>
      <c r="J702" s="3"/>
      <c r="K702" s="3"/>
    </row>
    <row r="703">
      <c r="B703" s="3"/>
      <c r="C703" s="3"/>
      <c r="D703" s="3"/>
      <c r="E703" s="3"/>
      <c r="F703" s="3"/>
      <c r="G703" s="3"/>
      <c r="H703" s="3"/>
      <c r="I703" s="3"/>
      <c r="J703" s="3"/>
      <c r="K703" s="3"/>
    </row>
    <row r="704">
      <c r="B704" s="3"/>
      <c r="C704" s="3"/>
      <c r="D704" s="3"/>
      <c r="E704" s="3"/>
      <c r="F704" s="3"/>
      <c r="G704" s="3"/>
      <c r="H704" s="3"/>
      <c r="I704" s="3"/>
      <c r="J704" s="3"/>
      <c r="K704" s="3"/>
    </row>
    <row r="705">
      <c r="B705" s="3"/>
      <c r="C705" s="3"/>
      <c r="D705" s="3"/>
      <c r="E705" s="3"/>
      <c r="F705" s="3"/>
      <c r="G705" s="3"/>
      <c r="H705" s="3"/>
      <c r="I705" s="3"/>
      <c r="J705" s="3"/>
      <c r="K705" s="3"/>
    </row>
    <row r="706">
      <c r="B706" s="3"/>
      <c r="C706" s="3"/>
      <c r="D706" s="3"/>
      <c r="E706" s="3"/>
      <c r="F706" s="3"/>
      <c r="G706" s="3"/>
      <c r="H706" s="3"/>
      <c r="I706" s="3"/>
      <c r="J706" s="3"/>
      <c r="K706" s="3"/>
    </row>
    <row r="707">
      <c r="B707" s="3"/>
      <c r="C707" s="3"/>
      <c r="D707" s="3"/>
      <c r="E707" s="3"/>
      <c r="F707" s="3"/>
      <c r="G707" s="3"/>
      <c r="H707" s="3"/>
      <c r="I707" s="3"/>
      <c r="J707" s="3"/>
      <c r="K707" s="3"/>
    </row>
    <row r="708">
      <c r="B708" s="3"/>
      <c r="C708" s="3"/>
      <c r="D708" s="3"/>
      <c r="E708" s="3"/>
      <c r="F708" s="3"/>
      <c r="G708" s="3"/>
      <c r="H708" s="3"/>
      <c r="I708" s="3"/>
      <c r="J708" s="3"/>
      <c r="K708" s="3"/>
    </row>
    <row r="709">
      <c r="B709" s="3"/>
      <c r="C709" s="3"/>
      <c r="D709" s="3"/>
      <c r="E709" s="3"/>
      <c r="F709" s="3"/>
      <c r="G709" s="3"/>
      <c r="H709" s="3"/>
      <c r="I709" s="3"/>
      <c r="J709" s="3"/>
      <c r="K709" s="3"/>
    </row>
    <row r="710">
      <c r="B710" s="3"/>
      <c r="C710" s="3"/>
      <c r="D710" s="3"/>
      <c r="E710" s="3"/>
      <c r="F710" s="3"/>
      <c r="G710" s="3"/>
      <c r="H710" s="3"/>
      <c r="I710" s="3"/>
      <c r="J710" s="3"/>
      <c r="K710" s="3"/>
    </row>
    <row r="711">
      <c r="B711" s="3"/>
      <c r="C711" s="3"/>
      <c r="D711" s="3"/>
      <c r="E711" s="3"/>
      <c r="F711" s="3"/>
      <c r="G711" s="3"/>
      <c r="H711" s="3"/>
      <c r="I711" s="3"/>
      <c r="J711" s="3"/>
      <c r="K711" s="3"/>
    </row>
    <row r="712">
      <c r="B712" s="3"/>
      <c r="C712" s="3"/>
      <c r="D712" s="3"/>
      <c r="E712" s="3"/>
      <c r="F712" s="3"/>
      <c r="G712" s="3"/>
      <c r="H712" s="3"/>
      <c r="I712" s="3"/>
      <c r="J712" s="3"/>
      <c r="K712" s="3"/>
    </row>
    <row r="713">
      <c r="B713" s="3"/>
      <c r="C713" s="3"/>
      <c r="D713" s="3"/>
      <c r="E713" s="3"/>
      <c r="F713" s="3"/>
      <c r="G713" s="3"/>
      <c r="H713" s="3"/>
      <c r="I713" s="3"/>
      <c r="J713" s="3"/>
      <c r="K713" s="3"/>
    </row>
    <row r="714">
      <c r="B714" s="3"/>
      <c r="C714" s="3"/>
      <c r="D714" s="3"/>
      <c r="E714" s="3"/>
      <c r="F714" s="3"/>
      <c r="G714" s="3"/>
      <c r="H714" s="3"/>
      <c r="I714" s="3"/>
      <c r="J714" s="3"/>
      <c r="K714" s="3"/>
    </row>
    <row r="715">
      <c r="B715" s="3"/>
      <c r="C715" s="3"/>
      <c r="D715" s="3"/>
      <c r="E715" s="3"/>
      <c r="F715" s="3"/>
      <c r="G715" s="3"/>
      <c r="H715" s="3"/>
      <c r="I715" s="3"/>
      <c r="J715" s="3"/>
      <c r="K715" s="3"/>
    </row>
    <row r="716">
      <c r="B716" s="3"/>
      <c r="C716" s="3"/>
      <c r="D716" s="3"/>
      <c r="E716" s="3"/>
      <c r="F716" s="3"/>
      <c r="G716" s="3"/>
      <c r="H716" s="3"/>
      <c r="I716" s="3"/>
      <c r="J716" s="3"/>
      <c r="K716" s="3"/>
    </row>
    <row r="717">
      <c r="B717" s="3"/>
      <c r="C717" s="3"/>
      <c r="D717" s="3"/>
      <c r="E717" s="3"/>
      <c r="F717" s="3"/>
      <c r="G717" s="3"/>
      <c r="H717" s="3"/>
      <c r="I717" s="3"/>
      <c r="J717" s="3"/>
      <c r="K717" s="3"/>
    </row>
    <row r="718">
      <c r="B718" s="3"/>
      <c r="C718" s="3"/>
      <c r="D718" s="3"/>
      <c r="E718" s="3"/>
      <c r="F718" s="3"/>
      <c r="G718" s="3"/>
      <c r="H718" s="3"/>
      <c r="I718" s="3"/>
      <c r="J718" s="3"/>
      <c r="K718" s="3"/>
    </row>
    <row r="719">
      <c r="B719" s="3"/>
      <c r="C719" s="3"/>
      <c r="D719" s="3"/>
      <c r="E719" s="3"/>
      <c r="F719" s="3"/>
      <c r="G719" s="3"/>
      <c r="H719" s="3"/>
      <c r="I719" s="3"/>
      <c r="J719" s="3"/>
      <c r="K719" s="3"/>
    </row>
    <row r="720">
      <c r="B720" s="3"/>
      <c r="C720" s="3"/>
      <c r="D720" s="3"/>
      <c r="E720" s="3"/>
      <c r="F720" s="3"/>
      <c r="G720" s="3"/>
      <c r="H720" s="3"/>
      <c r="I720" s="3"/>
      <c r="J720" s="3"/>
      <c r="K720" s="3"/>
    </row>
    <row r="721">
      <c r="B721" s="3"/>
      <c r="C721" s="3"/>
      <c r="D721" s="3"/>
      <c r="E721" s="3"/>
      <c r="F721" s="3"/>
      <c r="G721" s="3"/>
      <c r="H721" s="3"/>
      <c r="I721" s="3"/>
      <c r="J721" s="3"/>
      <c r="K721" s="3"/>
    </row>
    <row r="722">
      <c r="B722" s="3"/>
      <c r="C722" s="3"/>
      <c r="D722" s="3"/>
      <c r="E722" s="3"/>
      <c r="F722" s="3"/>
      <c r="G722" s="3"/>
      <c r="H722" s="3"/>
      <c r="I722" s="3"/>
      <c r="J722" s="3"/>
      <c r="K722" s="3"/>
    </row>
    <row r="723">
      <c r="B723" s="3"/>
      <c r="C723" s="3"/>
      <c r="D723" s="3"/>
      <c r="E723" s="3"/>
      <c r="F723" s="3"/>
      <c r="G723" s="3"/>
      <c r="H723" s="3"/>
      <c r="I723" s="3"/>
      <c r="J723" s="3"/>
      <c r="K723" s="3"/>
    </row>
    <row r="724">
      <c r="B724" s="3"/>
      <c r="C724" s="3"/>
      <c r="D724" s="3"/>
      <c r="E724" s="3"/>
      <c r="F724" s="3"/>
      <c r="G724" s="3"/>
      <c r="H724" s="3"/>
      <c r="I724" s="3"/>
      <c r="J724" s="3"/>
      <c r="K724" s="3"/>
    </row>
    <row r="725">
      <c r="B725" s="3"/>
      <c r="C725" s="3"/>
      <c r="D725" s="3"/>
      <c r="E725" s="3"/>
      <c r="F725" s="3"/>
      <c r="G725" s="3"/>
      <c r="H725" s="3"/>
      <c r="I725" s="3"/>
      <c r="J725" s="3"/>
      <c r="K725" s="3"/>
    </row>
    <row r="726">
      <c r="B726" s="3"/>
      <c r="C726" s="3"/>
      <c r="D726" s="3"/>
      <c r="E726" s="3"/>
      <c r="F726" s="3"/>
      <c r="G726" s="3"/>
      <c r="H726" s="3"/>
      <c r="I726" s="3"/>
      <c r="J726" s="3"/>
      <c r="K726" s="3"/>
    </row>
    <row r="727">
      <c r="B727" s="3"/>
      <c r="C727" s="3"/>
      <c r="D727" s="3"/>
      <c r="E727" s="3"/>
      <c r="F727" s="3"/>
      <c r="G727" s="3"/>
      <c r="H727" s="3"/>
      <c r="I727" s="3"/>
      <c r="J727" s="3"/>
      <c r="K727" s="3"/>
    </row>
    <row r="728">
      <c r="B728" s="3"/>
      <c r="C728" s="3"/>
      <c r="D728" s="3"/>
      <c r="E728" s="3"/>
      <c r="F728" s="3"/>
      <c r="G728" s="3"/>
      <c r="H728" s="3"/>
      <c r="I728" s="3"/>
      <c r="J728" s="3"/>
      <c r="K728" s="3"/>
    </row>
    <row r="729">
      <c r="B729" s="3"/>
      <c r="C729" s="3"/>
      <c r="D729" s="3"/>
      <c r="E729" s="3"/>
      <c r="F729" s="3"/>
      <c r="G729" s="3"/>
      <c r="H729" s="3"/>
      <c r="I729" s="3"/>
      <c r="J729" s="3"/>
      <c r="K729" s="3"/>
    </row>
    <row r="730">
      <c r="B730" s="3"/>
      <c r="C730" s="3"/>
      <c r="D730" s="3"/>
      <c r="E730" s="3"/>
      <c r="F730" s="3"/>
      <c r="G730" s="3"/>
      <c r="H730" s="3"/>
      <c r="I730" s="3"/>
      <c r="J730" s="3"/>
      <c r="K730" s="3"/>
    </row>
    <row r="731">
      <c r="B731" s="3"/>
      <c r="C731" s="3"/>
      <c r="D731" s="3"/>
      <c r="E731" s="3"/>
      <c r="F731" s="3"/>
      <c r="G731" s="3"/>
      <c r="H731" s="3"/>
      <c r="I731" s="3"/>
      <c r="J731" s="3"/>
      <c r="K731" s="3"/>
    </row>
    <row r="732">
      <c r="B732" s="3"/>
      <c r="C732" s="3"/>
      <c r="D732" s="3"/>
      <c r="E732" s="3"/>
      <c r="F732" s="3"/>
      <c r="G732" s="3"/>
      <c r="H732" s="3"/>
      <c r="I732" s="3"/>
      <c r="J732" s="3"/>
      <c r="K732" s="3"/>
    </row>
    <row r="733">
      <c r="B733" s="3"/>
      <c r="C733" s="3"/>
      <c r="D733" s="3"/>
      <c r="E733" s="3"/>
      <c r="F733" s="3"/>
      <c r="G733" s="3"/>
      <c r="H733" s="3"/>
      <c r="I733" s="3"/>
      <c r="J733" s="3"/>
      <c r="K733" s="3"/>
    </row>
    <row r="734">
      <c r="B734" s="3"/>
      <c r="C734" s="3"/>
      <c r="D734" s="3"/>
      <c r="E734" s="3"/>
      <c r="F734" s="3"/>
      <c r="G734" s="3"/>
      <c r="H734" s="3"/>
      <c r="I734" s="3"/>
      <c r="J734" s="3"/>
      <c r="K734" s="3"/>
    </row>
    <row r="735">
      <c r="B735" s="3"/>
      <c r="C735" s="3"/>
      <c r="D735" s="3"/>
      <c r="E735" s="3"/>
      <c r="F735" s="3"/>
      <c r="G735" s="3"/>
      <c r="H735" s="3"/>
      <c r="I735" s="3"/>
      <c r="J735" s="3"/>
      <c r="K735" s="3"/>
    </row>
    <row r="736">
      <c r="B736" s="3"/>
      <c r="C736" s="3"/>
      <c r="D736" s="3"/>
      <c r="E736" s="3"/>
      <c r="F736" s="3"/>
      <c r="G736" s="3"/>
      <c r="H736" s="3"/>
      <c r="I736" s="3"/>
      <c r="J736" s="3"/>
      <c r="K736" s="3"/>
    </row>
    <row r="737">
      <c r="B737" s="3"/>
      <c r="C737" s="3"/>
      <c r="D737" s="3"/>
      <c r="E737" s="3"/>
      <c r="F737" s="3"/>
      <c r="G737" s="3"/>
      <c r="H737" s="3"/>
      <c r="I737" s="3"/>
      <c r="J737" s="3"/>
      <c r="K737" s="3"/>
    </row>
    <row r="738">
      <c r="B738" s="3"/>
      <c r="C738" s="3"/>
      <c r="D738" s="3"/>
      <c r="E738" s="3"/>
      <c r="F738" s="3"/>
      <c r="G738" s="3"/>
      <c r="H738" s="3"/>
      <c r="I738" s="3"/>
      <c r="J738" s="3"/>
      <c r="K738" s="3"/>
    </row>
    <row r="739">
      <c r="B739" s="3"/>
      <c r="C739" s="3"/>
      <c r="D739" s="3"/>
      <c r="E739" s="3"/>
      <c r="F739" s="3"/>
      <c r="G739" s="3"/>
      <c r="H739" s="3"/>
      <c r="I739" s="3"/>
      <c r="J739" s="3"/>
      <c r="K739" s="3"/>
    </row>
    <row r="740">
      <c r="B740" s="3"/>
      <c r="C740" s="3"/>
      <c r="D740" s="3"/>
      <c r="E740" s="3"/>
      <c r="F740" s="3"/>
      <c r="G740" s="3"/>
      <c r="H740" s="3"/>
      <c r="I740" s="3"/>
      <c r="J740" s="3"/>
      <c r="K740" s="3"/>
    </row>
    <row r="741">
      <c r="B741" s="3"/>
      <c r="C741" s="3"/>
      <c r="D741" s="3"/>
      <c r="E741" s="3"/>
      <c r="F741" s="3"/>
      <c r="G741" s="3"/>
      <c r="H741" s="3"/>
      <c r="I741" s="3"/>
      <c r="J741" s="3"/>
      <c r="K741" s="3"/>
    </row>
    <row r="742">
      <c r="B742" s="3"/>
      <c r="C742" s="3"/>
      <c r="D742" s="3"/>
      <c r="E742" s="3"/>
      <c r="F742" s="3"/>
      <c r="G742" s="3"/>
      <c r="H742" s="3"/>
      <c r="I742" s="3"/>
      <c r="J742" s="3"/>
      <c r="K742" s="3"/>
    </row>
    <row r="743">
      <c r="B743" s="3"/>
      <c r="C743" s="3"/>
      <c r="D743" s="3"/>
      <c r="E743" s="3"/>
      <c r="F743" s="3"/>
      <c r="G743" s="3"/>
      <c r="H743" s="3"/>
      <c r="I743" s="3"/>
      <c r="J743" s="3"/>
      <c r="K743" s="3"/>
    </row>
    <row r="744">
      <c r="B744" s="3"/>
      <c r="C744" s="3"/>
      <c r="D744" s="3"/>
      <c r="E744" s="3"/>
      <c r="F744" s="3"/>
      <c r="G744" s="3"/>
      <c r="H744" s="3"/>
      <c r="I744" s="3"/>
      <c r="J744" s="3"/>
      <c r="K744" s="3"/>
    </row>
    <row r="745">
      <c r="B745" s="3"/>
      <c r="C745" s="3"/>
      <c r="D745" s="3"/>
      <c r="E745" s="3"/>
      <c r="F745" s="3"/>
      <c r="G745" s="3"/>
      <c r="H745" s="3"/>
      <c r="I745" s="3"/>
      <c r="J745" s="3"/>
      <c r="K745" s="3"/>
    </row>
    <row r="746">
      <c r="B746" s="3"/>
      <c r="C746" s="3"/>
      <c r="D746" s="3"/>
      <c r="E746" s="3"/>
      <c r="F746" s="3"/>
      <c r="G746" s="3"/>
      <c r="H746" s="3"/>
      <c r="I746" s="3"/>
      <c r="J746" s="3"/>
      <c r="K746" s="3"/>
    </row>
    <row r="747">
      <c r="B747" s="3"/>
      <c r="C747" s="3"/>
      <c r="D747" s="3"/>
      <c r="E747" s="3"/>
      <c r="F747" s="3"/>
      <c r="G747" s="3"/>
      <c r="H747" s="3"/>
      <c r="I747" s="3"/>
      <c r="J747" s="3"/>
      <c r="K747" s="3"/>
    </row>
    <row r="748">
      <c r="B748" s="3"/>
      <c r="C748" s="3"/>
      <c r="D748" s="3"/>
      <c r="E748" s="3"/>
      <c r="F748" s="3"/>
      <c r="G748" s="3"/>
      <c r="H748" s="3"/>
      <c r="I748" s="3"/>
      <c r="J748" s="3"/>
      <c r="K748" s="3"/>
    </row>
    <row r="749">
      <c r="B749" s="3"/>
      <c r="C749" s="3"/>
      <c r="D749" s="3"/>
      <c r="E749" s="3"/>
      <c r="F749" s="3"/>
      <c r="G749" s="3"/>
      <c r="H749" s="3"/>
      <c r="I749" s="3"/>
      <c r="J749" s="3"/>
      <c r="K749" s="3"/>
    </row>
    <row r="750">
      <c r="B750" s="3"/>
      <c r="C750" s="3"/>
      <c r="D750" s="3"/>
      <c r="E750" s="3"/>
      <c r="F750" s="3"/>
      <c r="G750" s="3"/>
      <c r="H750" s="3"/>
      <c r="I750" s="3"/>
      <c r="J750" s="3"/>
      <c r="K750" s="3"/>
    </row>
    <row r="751">
      <c r="B751" s="3"/>
      <c r="C751" s="3"/>
      <c r="D751" s="3"/>
      <c r="E751" s="3"/>
      <c r="F751" s="3"/>
      <c r="G751" s="3"/>
      <c r="H751" s="3"/>
      <c r="I751" s="3"/>
      <c r="J751" s="3"/>
      <c r="K751" s="3"/>
    </row>
    <row r="752">
      <c r="B752" s="3"/>
      <c r="C752" s="3"/>
      <c r="D752" s="3"/>
      <c r="E752" s="3"/>
      <c r="F752" s="3"/>
      <c r="G752" s="3"/>
      <c r="H752" s="3"/>
      <c r="I752" s="3"/>
      <c r="J752" s="3"/>
      <c r="K752" s="3"/>
    </row>
    <row r="753">
      <c r="B753" s="3"/>
      <c r="C753" s="3"/>
      <c r="D753" s="3"/>
      <c r="E753" s="3"/>
      <c r="F753" s="3"/>
      <c r="G753" s="3"/>
      <c r="H753" s="3"/>
      <c r="I753" s="3"/>
      <c r="J753" s="3"/>
      <c r="K753" s="3"/>
    </row>
    <row r="754">
      <c r="B754" s="3"/>
      <c r="C754" s="3"/>
      <c r="D754" s="3"/>
      <c r="E754" s="3"/>
      <c r="F754" s="3"/>
      <c r="G754" s="3"/>
      <c r="H754" s="3"/>
      <c r="I754" s="3"/>
      <c r="J754" s="3"/>
      <c r="K754" s="3"/>
    </row>
    <row r="755">
      <c r="B755" s="3"/>
      <c r="C755" s="3"/>
      <c r="D755" s="3"/>
      <c r="E755" s="3"/>
      <c r="F755" s="3"/>
      <c r="G755" s="3"/>
      <c r="H755" s="3"/>
      <c r="I755" s="3"/>
      <c r="J755" s="3"/>
      <c r="K755" s="3"/>
    </row>
    <row r="756">
      <c r="B756" s="3"/>
      <c r="C756" s="3"/>
      <c r="D756" s="3"/>
      <c r="E756" s="3"/>
      <c r="F756" s="3"/>
      <c r="G756" s="3"/>
      <c r="H756" s="3"/>
      <c r="I756" s="3"/>
      <c r="J756" s="3"/>
      <c r="K756" s="3"/>
    </row>
    <row r="757">
      <c r="B757" s="3"/>
      <c r="C757" s="3"/>
      <c r="D757" s="3"/>
      <c r="E757" s="3"/>
      <c r="F757" s="3"/>
      <c r="G757" s="3"/>
      <c r="H757" s="3"/>
      <c r="I757" s="3"/>
      <c r="J757" s="3"/>
      <c r="K757" s="3"/>
    </row>
    <row r="758">
      <c r="B758" s="3"/>
      <c r="C758" s="3"/>
      <c r="D758" s="3"/>
      <c r="E758" s="3"/>
      <c r="F758" s="3"/>
      <c r="G758" s="3"/>
      <c r="H758" s="3"/>
      <c r="I758" s="3"/>
      <c r="J758" s="3"/>
      <c r="K758" s="3"/>
    </row>
    <row r="759">
      <c r="B759" s="3"/>
      <c r="C759" s="3"/>
      <c r="D759" s="3"/>
      <c r="E759" s="3"/>
      <c r="F759" s="3"/>
      <c r="G759" s="3"/>
      <c r="H759" s="3"/>
      <c r="I759" s="3"/>
      <c r="J759" s="3"/>
      <c r="K759" s="3"/>
    </row>
    <row r="760">
      <c r="B760" s="3"/>
      <c r="C760" s="3"/>
      <c r="D760" s="3"/>
      <c r="E760" s="3"/>
      <c r="F760" s="3"/>
      <c r="G760" s="3"/>
      <c r="H760" s="3"/>
      <c r="I760" s="3"/>
      <c r="J760" s="3"/>
      <c r="K760" s="3"/>
    </row>
    <row r="761">
      <c r="B761" s="3"/>
      <c r="C761" s="3"/>
      <c r="D761" s="3"/>
      <c r="E761" s="3"/>
      <c r="F761" s="3"/>
      <c r="G761" s="3"/>
      <c r="H761" s="3"/>
      <c r="I761" s="3"/>
      <c r="J761" s="3"/>
      <c r="K761" s="3"/>
    </row>
    <row r="762">
      <c r="B762" s="3"/>
      <c r="C762" s="3"/>
      <c r="D762" s="3"/>
      <c r="E762" s="3"/>
      <c r="F762" s="3"/>
      <c r="G762" s="3"/>
      <c r="H762" s="3"/>
      <c r="I762" s="3"/>
      <c r="J762" s="3"/>
      <c r="K762" s="3"/>
    </row>
    <row r="763">
      <c r="B763" s="3"/>
      <c r="C763" s="3"/>
      <c r="D763" s="3"/>
      <c r="E763" s="3"/>
      <c r="F763" s="3"/>
      <c r="G763" s="3"/>
      <c r="H763" s="3"/>
      <c r="I763" s="3"/>
      <c r="J763" s="3"/>
      <c r="K763" s="3"/>
    </row>
    <row r="764">
      <c r="B764" s="3"/>
      <c r="C764" s="3"/>
      <c r="D764" s="3"/>
      <c r="E764" s="3"/>
      <c r="F764" s="3"/>
      <c r="G764" s="3"/>
      <c r="H764" s="3"/>
      <c r="I764" s="3"/>
      <c r="J764" s="3"/>
      <c r="K764" s="3"/>
    </row>
    <row r="765">
      <c r="B765" s="3"/>
      <c r="C765" s="3"/>
      <c r="D765" s="3"/>
      <c r="E765" s="3"/>
      <c r="F765" s="3"/>
      <c r="G765" s="3"/>
      <c r="H765" s="3"/>
      <c r="I765" s="3"/>
      <c r="J765" s="3"/>
      <c r="K765" s="3"/>
    </row>
    <row r="766">
      <c r="B766" s="3"/>
      <c r="C766" s="3"/>
      <c r="D766" s="3"/>
      <c r="E766" s="3"/>
      <c r="F766" s="3"/>
      <c r="G766" s="3"/>
      <c r="H766" s="3"/>
      <c r="I766" s="3"/>
      <c r="J766" s="3"/>
      <c r="K766" s="3"/>
    </row>
    <row r="767">
      <c r="B767" s="3"/>
      <c r="C767" s="3"/>
      <c r="D767" s="3"/>
      <c r="E767" s="3"/>
      <c r="F767" s="3"/>
      <c r="G767" s="3"/>
      <c r="H767" s="3"/>
      <c r="I767" s="3"/>
      <c r="J767" s="3"/>
      <c r="K767" s="3"/>
    </row>
    <row r="768">
      <c r="B768" s="3"/>
      <c r="C768" s="3"/>
      <c r="D768" s="3"/>
      <c r="E768" s="3"/>
      <c r="F768" s="3"/>
      <c r="G768" s="3"/>
      <c r="H768" s="3"/>
      <c r="I768" s="3"/>
      <c r="J768" s="3"/>
      <c r="K768" s="3"/>
    </row>
    <row r="769">
      <c r="B769" s="3"/>
      <c r="C769" s="3"/>
      <c r="D769" s="3"/>
      <c r="E769" s="3"/>
      <c r="F769" s="3"/>
      <c r="G769" s="3"/>
      <c r="H769" s="3"/>
      <c r="I769" s="3"/>
      <c r="J769" s="3"/>
      <c r="K769" s="3"/>
    </row>
    <row r="770">
      <c r="B770" s="3"/>
      <c r="C770" s="3"/>
      <c r="D770" s="3"/>
      <c r="E770" s="3"/>
      <c r="F770" s="3"/>
      <c r="G770" s="3"/>
      <c r="H770" s="3"/>
      <c r="I770" s="3"/>
      <c r="J770" s="3"/>
      <c r="K770" s="3"/>
    </row>
    <row r="771">
      <c r="B771" s="3"/>
      <c r="C771" s="3"/>
      <c r="D771" s="3"/>
      <c r="E771" s="3"/>
      <c r="F771" s="3"/>
      <c r="G771" s="3"/>
      <c r="H771" s="3"/>
      <c r="I771" s="3"/>
      <c r="J771" s="3"/>
      <c r="K771" s="3"/>
    </row>
    <row r="772">
      <c r="B772" s="3"/>
      <c r="C772" s="3"/>
      <c r="D772" s="3"/>
      <c r="E772" s="3"/>
      <c r="F772" s="3"/>
      <c r="G772" s="3"/>
      <c r="H772" s="3"/>
      <c r="I772" s="3"/>
      <c r="J772" s="3"/>
      <c r="K772" s="3"/>
    </row>
    <row r="773">
      <c r="B773" s="3"/>
      <c r="C773" s="3"/>
      <c r="D773" s="3"/>
      <c r="E773" s="3"/>
      <c r="F773" s="3"/>
      <c r="G773" s="3"/>
      <c r="H773" s="3"/>
      <c r="I773" s="3"/>
      <c r="J773" s="3"/>
      <c r="K773" s="3"/>
    </row>
    <row r="774">
      <c r="B774" s="3"/>
      <c r="C774" s="3"/>
      <c r="D774" s="3"/>
      <c r="E774" s="3"/>
      <c r="F774" s="3"/>
      <c r="G774" s="3"/>
      <c r="H774" s="3"/>
      <c r="I774" s="3"/>
      <c r="J774" s="3"/>
      <c r="K774" s="3"/>
    </row>
    <row r="775">
      <c r="B775" s="3"/>
      <c r="C775" s="3"/>
      <c r="D775" s="3"/>
      <c r="E775" s="3"/>
      <c r="F775" s="3"/>
      <c r="G775" s="3"/>
      <c r="H775" s="3"/>
      <c r="I775" s="3"/>
      <c r="J775" s="3"/>
      <c r="K775" s="3"/>
    </row>
    <row r="776">
      <c r="B776" s="3"/>
      <c r="C776" s="3"/>
      <c r="D776" s="3"/>
      <c r="E776" s="3"/>
      <c r="F776" s="3"/>
      <c r="G776" s="3"/>
      <c r="H776" s="3"/>
      <c r="I776" s="3"/>
      <c r="J776" s="3"/>
      <c r="K776" s="3"/>
    </row>
    <row r="777">
      <c r="B777" s="3"/>
      <c r="C777" s="3"/>
      <c r="D777" s="3"/>
      <c r="E777" s="3"/>
      <c r="F777" s="3"/>
      <c r="G777" s="3"/>
      <c r="H777" s="3"/>
      <c r="I777" s="3"/>
      <c r="J777" s="3"/>
      <c r="K777" s="3"/>
    </row>
    <row r="778">
      <c r="B778" s="3"/>
      <c r="C778" s="3"/>
      <c r="D778" s="3"/>
      <c r="E778" s="3"/>
      <c r="F778" s="3"/>
      <c r="G778" s="3"/>
      <c r="H778" s="3"/>
      <c r="I778" s="3"/>
      <c r="J778" s="3"/>
      <c r="K778" s="3"/>
    </row>
    <row r="779">
      <c r="B779" s="3"/>
      <c r="C779" s="3"/>
      <c r="D779" s="3"/>
      <c r="E779" s="3"/>
      <c r="F779" s="3"/>
      <c r="G779" s="3"/>
      <c r="H779" s="3"/>
      <c r="I779" s="3"/>
      <c r="J779" s="3"/>
      <c r="K779" s="3"/>
    </row>
    <row r="780">
      <c r="B780" s="3"/>
      <c r="C780" s="3"/>
      <c r="D780" s="3"/>
      <c r="E780" s="3"/>
      <c r="F780" s="3"/>
      <c r="G780" s="3"/>
      <c r="H780" s="3"/>
      <c r="I780" s="3"/>
      <c r="J780" s="3"/>
      <c r="K780" s="3"/>
    </row>
    <row r="781">
      <c r="B781" s="3"/>
      <c r="C781" s="3"/>
      <c r="D781" s="3"/>
      <c r="E781" s="3"/>
      <c r="F781" s="3"/>
      <c r="G781" s="3"/>
      <c r="H781" s="3"/>
      <c r="I781" s="3"/>
      <c r="J781" s="3"/>
      <c r="K781" s="3"/>
    </row>
    <row r="782">
      <c r="B782" s="3"/>
      <c r="C782" s="3"/>
      <c r="D782" s="3"/>
      <c r="E782" s="3"/>
      <c r="F782" s="3"/>
      <c r="G782" s="3"/>
      <c r="H782" s="3"/>
      <c r="I782" s="3"/>
      <c r="J782" s="3"/>
      <c r="K782" s="3"/>
    </row>
    <row r="783">
      <c r="B783" s="3"/>
      <c r="C783" s="3"/>
      <c r="D783" s="3"/>
      <c r="E783" s="3"/>
      <c r="F783" s="3"/>
      <c r="G783" s="3"/>
      <c r="H783" s="3"/>
      <c r="I783" s="3"/>
      <c r="J783" s="3"/>
      <c r="K783" s="3"/>
    </row>
    <row r="784">
      <c r="B784" s="3"/>
      <c r="C784" s="3"/>
      <c r="D784" s="3"/>
      <c r="E784" s="3"/>
      <c r="F784" s="3"/>
      <c r="G784" s="3"/>
      <c r="H784" s="3"/>
      <c r="I784" s="3"/>
      <c r="J784" s="3"/>
      <c r="K784" s="3"/>
    </row>
    <row r="785">
      <c r="B785" s="3"/>
      <c r="C785" s="3"/>
      <c r="D785" s="3"/>
      <c r="E785" s="3"/>
      <c r="F785" s="3"/>
      <c r="G785" s="3"/>
      <c r="H785" s="3"/>
      <c r="I785" s="3"/>
      <c r="J785" s="3"/>
      <c r="K785" s="3"/>
    </row>
    <row r="786">
      <c r="B786" s="3"/>
      <c r="C786" s="3"/>
      <c r="D786" s="3"/>
      <c r="E786" s="3"/>
      <c r="F786" s="3"/>
      <c r="G786" s="3"/>
      <c r="H786" s="3"/>
      <c r="I786" s="3"/>
      <c r="J786" s="3"/>
      <c r="K786" s="3"/>
    </row>
    <row r="787">
      <c r="B787" s="3"/>
      <c r="C787" s="3"/>
      <c r="D787" s="3"/>
      <c r="E787" s="3"/>
      <c r="F787" s="3"/>
      <c r="G787" s="3"/>
      <c r="H787" s="3"/>
      <c r="I787" s="3"/>
      <c r="J787" s="3"/>
      <c r="K787" s="3"/>
    </row>
    <row r="788">
      <c r="B788" s="3"/>
      <c r="C788" s="3"/>
      <c r="D788" s="3"/>
      <c r="E788" s="3"/>
      <c r="F788" s="3"/>
      <c r="G788" s="3"/>
      <c r="H788" s="3"/>
      <c r="I788" s="3"/>
      <c r="J788" s="3"/>
      <c r="K788" s="3"/>
    </row>
    <row r="789">
      <c r="B789" s="3"/>
      <c r="C789" s="3"/>
      <c r="D789" s="3"/>
      <c r="E789" s="3"/>
      <c r="F789" s="3"/>
      <c r="G789" s="3"/>
      <c r="H789" s="3"/>
      <c r="I789" s="3"/>
      <c r="J789" s="3"/>
      <c r="K789" s="3"/>
    </row>
    <row r="790">
      <c r="B790" s="3"/>
      <c r="C790" s="3"/>
      <c r="D790" s="3"/>
      <c r="E790" s="3"/>
      <c r="F790" s="3"/>
      <c r="G790" s="3"/>
      <c r="H790" s="3"/>
      <c r="I790" s="3"/>
      <c r="J790" s="3"/>
      <c r="K790" s="3"/>
    </row>
    <row r="791">
      <c r="B791" s="3"/>
      <c r="C791" s="3"/>
      <c r="D791" s="3"/>
      <c r="E791" s="3"/>
      <c r="F791" s="3"/>
      <c r="G791" s="3"/>
      <c r="H791" s="3"/>
      <c r="I791" s="3"/>
      <c r="J791" s="3"/>
      <c r="K791" s="3"/>
    </row>
    <row r="792">
      <c r="B792" s="3"/>
      <c r="C792" s="3"/>
      <c r="D792" s="3"/>
      <c r="E792" s="3"/>
      <c r="F792" s="3"/>
      <c r="G792" s="3"/>
      <c r="H792" s="3"/>
      <c r="I792" s="3"/>
      <c r="J792" s="3"/>
      <c r="K792" s="3"/>
    </row>
    <row r="793">
      <c r="B793" s="3"/>
      <c r="C793" s="3"/>
      <c r="D793" s="3"/>
      <c r="E793" s="3"/>
      <c r="F793" s="3"/>
      <c r="G793" s="3"/>
      <c r="H793" s="3"/>
      <c r="I793" s="3"/>
      <c r="J793" s="3"/>
      <c r="K793" s="3"/>
    </row>
    <row r="794">
      <c r="B794" s="3"/>
      <c r="C794" s="3"/>
      <c r="D794" s="3"/>
      <c r="E794" s="3"/>
      <c r="F794" s="3"/>
      <c r="G794" s="3"/>
      <c r="H794" s="3"/>
      <c r="I794" s="3"/>
      <c r="J794" s="3"/>
      <c r="K794" s="3"/>
    </row>
    <row r="795">
      <c r="B795" s="3"/>
      <c r="C795" s="3"/>
      <c r="D795" s="3"/>
      <c r="E795" s="3"/>
      <c r="F795" s="3"/>
      <c r="G795" s="3"/>
      <c r="H795" s="3"/>
      <c r="I795" s="3"/>
      <c r="J795" s="3"/>
      <c r="K795" s="3"/>
    </row>
    <row r="796"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>
      <c r="B797" s="3"/>
      <c r="C797" s="3"/>
      <c r="D797" s="3"/>
      <c r="E797" s="3"/>
      <c r="F797" s="3"/>
      <c r="G797" s="3"/>
      <c r="H797" s="3"/>
      <c r="I797" s="3"/>
      <c r="J797" s="3"/>
      <c r="K797" s="3"/>
    </row>
    <row r="798">
      <c r="B798" s="3"/>
      <c r="C798" s="3"/>
      <c r="D798" s="3"/>
      <c r="E798" s="3"/>
      <c r="F798" s="3"/>
      <c r="G798" s="3"/>
      <c r="H798" s="3"/>
      <c r="I798" s="3"/>
      <c r="J798" s="3"/>
      <c r="K798" s="3"/>
    </row>
    <row r="799">
      <c r="B799" s="3"/>
      <c r="C799" s="3"/>
      <c r="D799" s="3"/>
      <c r="E799" s="3"/>
      <c r="F799" s="3"/>
      <c r="G799" s="3"/>
      <c r="H799" s="3"/>
      <c r="I799" s="3"/>
      <c r="J799" s="3"/>
      <c r="K799" s="3"/>
    </row>
    <row r="800">
      <c r="B800" s="3"/>
      <c r="C800" s="3"/>
      <c r="D800" s="3"/>
      <c r="E800" s="3"/>
      <c r="F800" s="3"/>
      <c r="G800" s="3"/>
      <c r="H800" s="3"/>
      <c r="I800" s="3"/>
      <c r="J800" s="3"/>
      <c r="K800" s="3"/>
    </row>
    <row r="801"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>
      <c r="B802" s="3"/>
      <c r="C802" s="3"/>
      <c r="D802" s="3"/>
      <c r="E802" s="3"/>
      <c r="F802" s="3"/>
      <c r="G802" s="3"/>
      <c r="H802" s="3"/>
      <c r="I802" s="3"/>
      <c r="J802" s="3"/>
      <c r="K802" s="3"/>
    </row>
    <row r="803">
      <c r="B803" s="3"/>
      <c r="C803" s="3"/>
      <c r="D803" s="3"/>
      <c r="E803" s="3"/>
      <c r="F803" s="3"/>
      <c r="G803" s="3"/>
      <c r="H803" s="3"/>
      <c r="I803" s="3"/>
      <c r="J803" s="3"/>
      <c r="K803" s="3"/>
    </row>
    <row r="804">
      <c r="B804" s="3"/>
      <c r="C804" s="3"/>
      <c r="D804" s="3"/>
      <c r="E804" s="3"/>
      <c r="F804" s="3"/>
      <c r="G804" s="3"/>
      <c r="H804" s="3"/>
      <c r="I804" s="3"/>
      <c r="J804" s="3"/>
      <c r="K804" s="3"/>
    </row>
    <row r="805">
      <c r="B805" s="3"/>
      <c r="C805" s="3"/>
      <c r="D805" s="3"/>
      <c r="E805" s="3"/>
      <c r="F805" s="3"/>
      <c r="G805" s="3"/>
      <c r="H805" s="3"/>
      <c r="I805" s="3"/>
      <c r="J805" s="3"/>
      <c r="K805" s="3"/>
    </row>
    <row r="806">
      <c r="B806" s="3"/>
      <c r="C806" s="3"/>
      <c r="D806" s="3"/>
      <c r="E806" s="3"/>
      <c r="F806" s="3"/>
      <c r="G806" s="3"/>
      <c r="H806" s="3"/>
      <c r="I806" s="3"/>
      <c r="J806" s="3"/>
      <c r="K806" s="3"/>
    </row>
    <row r="807">
      <c r="B807" s="3"/>
      <c r="C807" s="3"/>
      <c r="D807" s="3"/>
      <c r="E807" s="3"/>
      <c r="F807" s="3"/>
      <c r="G807" s="3"/>
      <c r="H807" s="3"/>
      <c r="I807" s="3"/>
      <c r="J807" s="3"/>
      <c r="K807" s="3"/>
    </row>
    <row r="808">
      <c r="B808" s="3"/>
      <c r="C808" s="3"/>
      <c r="D808" s="3"/>
      <c r="E808" s="3"/>
      <c r="F808" s="3"/>
      <c r="G808" s="3"/>
      <c r="H808" s="3"/>
      <c r="I808" s="3"/>
      <c r="J808" s="3"/>
      <c r="K808" s="3"/>
    </row>
    <row r="809">
      <c r="B809" s="3"/>
      <c r="C809" s="3"/>
      <c r="D809" s="3"/>
      <c r="E809" s="3"/>
      <c r="F809" s="3"/>
      <c r="G809" s="3"/>
      <c r="H809" s="3"/>
      <c r="I809" s="3"/>
      <c r="J809" s="3"/>
      <c r="K809" s="3"/>
    </row>
    <row r="810">
      <c r="B810" s="3"/>
      <c r="C810" s="3"/>
      <c r="D810" s="3"/>
      <c r="E810" s="3"/>
      <c r="F810" s="3"/>
      <c r="G810" s="3"/>
      <c r="H810" s="3"/>
      <c r="I810" s="3"/>
      <c r="J810" s="3"/>
      <c r="K810" s="3"/>
    </row>
    <row r="811"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>
      <c r="B812" s="3"/>
      <c r="C812" s="3"/>
      <c r="D812" s="3"/>
      <c r="E812" s="3"/>
      <c r="F812" s="3"/>
      <c r="G812" s="3"/>
      <c r="H812" s="3"/>
      <c r="I812" s="3"/>
      <c r="J812" s="3"/>
      <c r="K812" s="3"/>
    </row>
    <row r="813">
      <c r="B813" s="3"/>
      <c r="C813" s="3"/>
      <c r="D813" s="3"/>
      <c r="E813" s="3"/>
      <c r="F813" s="3"/>
      <c r="G813" s="3"/>
      <c r="H813" s="3"/>
      <c r="I813" s="3"/>
      <c r="J813" s="3"/>
      <c r="K813" s="3"/>
    </row>
    <row r="814">
      <c r="B814" s="3"/>
      <c r="C814" s="3"/>
      <c r="D814" s="3"/>
      <c r="E814" s="3"/>
      <c r="F814" s="3"/>
      <c r="G814" s="3"/>
      <c r="H814" s="3"/>
      <c r="I814" s="3"/>
      <c r="J814" s="3"/>
      <c r="K814" s="3"/>
    </row>
    <row r="815">
      <c r="B815" s="3"/>
      <c r="C815" s="3"/>
      <c r="D815" s="3"/>
      <c r="E815" s="3"/>
      <c r="F815" s="3"/>
      <c r="G815" s="3"/>
      <c r="H815" s="3"/>
      <c r="I815" s="3"/>
      <c r="J815" s="3"/>
      <c r="K815" s="3"/>
    </row>
    <row r="816">
      <c r="B816" s="3"/>
      <c r="C816" s="3"/>
      <c r="D816" s="3"/>
      <c r="E816" s="3"/>
      <c r="F816" s="3"/>
      <c r="G816" s="3"/>
      <c r="H816" s="3"/>
      <c r="I816" s="3"/>
      <c r="J816" s="3"/>
      <c r="K816" s="3"/>
    </row>
    <row r="817">
      <c r="B817" s="3"/>
      <c r="C817" s="3"/>
      <c r="D817" s="3"/>
      <c r="E817" s="3"/>
      <c r="F817" s="3"/>
      <c r="G817" s="3"/>
      <c r="H817" s="3"/>
      <c r="I817" s="3"/>
      <c r="J817" s="3"/>
      <c r="K817" s="3"/>
    </row>
    <row r="818">
      <c r="B818" s="3"/>
      <c r="C818" s="3"/>
      <c r="D818" s="3"/>
      <c r="E818" s="3"/>
      <c r="F818" s="3"/>
      <c r="G818" s="3"/>
      <c r="H818" s="3"/>
      <c r="I818" s="3"/>
      <c r="J818" s="3"/>
      <c r="K818" s="3"/>
    </row>
    <row r="819">
      <c r="B819" s="3"/>
      <c r="C819" s="3"/>
      <c r="D819" s="3"/>
      <c r="E819" s="3"/>
      <c r="F819" s="3"/>
      <c r="G819" s="3"/>
      <c r="H819" s="3"/>
      <c r="I819" s="3"/>
      <c r="J819" s="3"/>
      <c r="K819" s="3"/>
    </row>
    <row r="820">
      <c r="B820" s="3"/>
      <c r="C820" s="3"/>
      <c r="D820" s="3"/>
      <c r="E820" s="3"/>
      <c r="F820" s="3"/>
      <c r="G820" s="3"/>
      <c r="H820" s="3"/>
      <c r="I820" s="3"/>
      <c r="J820" s="3"/>
      <c r="K820" s="3"/>
    </row>
    <row r="821">
      <c r="B821" s="3"/>
      <c r="C821" s="3"/>
      <c r="D821" s="3"/>
      <c r="E821" s="3"/>
      <c r="F821" s="3"/>
      <c r="G821" s="3"/>
      <c r="H821" s="3"/>
      <c r="I821" s="3"/>
      <c r="J821" s="3"/>
      <c r="K821" s="3"/>
    </row>
    <row r="822">
      <c r="B822" s="3"/>
      <c r="C822" s="3"/>
      <c r="D822" s="3"/>
      <c r="E822" s="3"/>
      <c r="F822" s="3"/>
      <c r="G822" s="3"/>
      <c r="H822" s="3"/>
      <c r="I822" s="3"/>
      <c r="J822" s="3"/>
      <c r="K822" s="3"/>
    </row>
    <row r="823">
      <c r="B823" s="3"/>
      <c r="C823" s="3"/>
      <c r="D823" s="3"/>
      <c r="E823" s="3"/>
      <c r="F823" s="3"/>
      <c r="G823" s="3"/>
      <c r="H823" s="3"/>
      <c r="I823" s="3"/>
      <c r="J823" s="3"/>
      <c r="K823" s="3"/>
    </row>
    <row r="824">
      <c r="B824" s="3"/>
      <c r="C824" s="3"/>
      <c r="D824" s="3"/>
      <c r="E824" s="3"/>
      <c r="F824" s="3"/>
      <c r="G824" s="3"/>
      <c r="H824" s="3"/>
      <c r="I824" s="3"/>
      <c r="J824" s="3"/>
      <c r="K824" s="3"/>
    </row>
    <row r="825">
      <c r="B825" s="3"/>
      <c r="C825" s="3"/>
      <c r="D825" s="3"/>
      <c r="E825" s="3"/>
      <c r="F825" s="3"/>
      <c r="G825" s="3"/>
      <c r="H825" s="3"/>
      <c r="I825" s="3"/>
      <c r="J825" s="3"/>
      <c r="K825" s="3"/>
    </row>
    <row r="826">
      <c r="B826" s="3"/>
      <c r="C826" s="3"/>
      <c r="D826" s="3"/>
      <c r="E826" s="3"/>
      <c r="F826" s="3"/>
      <c r="G826" s="3"/>
      <c r="H826" s="3"/>
      <c r="I826" s="3"/>
      <c r="J826" s="3"/>
      <c r="K826" s="3"/>
    </row>
    <row r="827">
      <c r="B827" s="3"/>
      <c r="C827" s="3"/>
      <c r="D827" s="3"/>
      <c r="E827" s="3"/>
      <c r="F827" s="3"/>
      <c r="G827" s="3"/>
      <c r="H827" s="3"/>
      <c r="I827" s="3"/>
      <c r="J827" s="3"/>
      <c r="K827" s="3"/>
    </row>
    <row r="828">
      <c r="B828" s="3"/>
      <c r="C828" s="3"/>
      <c r="D828" s="3"/>
      <c r="E828" s="3"/>
      <c r="F828" s="3"/>
      <c r="G828" s="3"/>
      <c r="H828" s="3"/>
      <c r="I828" s="3"/>
      <c r="J828" s="3"/>
      <c r="K828" s="3"/>
    </row>
    <row r="829">
      <c r="B829" s="3"/>
      <c r="C829" s="3"/>
      <c r="D829" s="3"/>
      <c r="E829" s="3"/>
      <c r="F829" s="3"/>
      <c r="G829" s="3"/>
      <c r="H829" s="3"/>
      <c r="I829" s="3"/>
      <c r="J829" s="3"/>
      <c r="K829" s="3"/>
    </row>
    <row r="830">
      <c r="B830" s="3"/>
      <c r="C830" s="3"/>
      <c r="D830" s="3"/>
      <c r="E830" s="3"/>
      <c r="F830" s="3"/>
      <c r="G830" s="3"/>
      <c r="H830" s="3"/>
      <c r="I830" s="3"/>
      <c r="J830" s="3"/>
      <c r="K830" s="3"/>
    </row>
    <row r="831">
      <c r="B831" s="3"/>
      <c r="C831" s="3"/>
      <c r="D831" s="3"/>
      <c r="E831" s="3"/>
      <c r="F831" s="3"/>
      <c r="G831" s="3"/>
      <c r="H831" s="3"/>
      <c r="I831" s="3"/>
      <c r="J831" s="3"/>
      <c r="K831" s="3"/>
    </row>
    <row r="832">
      <c r="B832" s="3"/>
      <c r="C832" s="3"/>
      <c r="D832" s="3"/>
      <c r="E832" s="3"/>
      <c r="F832" s="3"/>
      <c r="G832" s="3"/>
      <c r="H832" s="3"/>
      <c r="I832" s="3"/>
      <c r="J832" s="3"/>
      <c r="K832" s="3"/>
    </row>
    <row r="833">
      <c r="B833" s="3"/>
      <c r="C833" s="3"/>
      <c r="D833" s="3"/>
      <c r="E833" s="3"/>
      <c r="F833" s="3"/>
      <c r="G833" s="3"/>
      <c r="H833" s="3"/>
      <c r="I833" s="3"/>
      <c r="J833" s="3"/>
      <c r="K833" s="3"/>
    </row>
    <row r="834">
      <c r="B834" s="3"/>
      <c r="C834" s="3"/>
      <c r="D834" s="3"/>
      <c r="E834" s="3"/>
      <c r="F834" s="3"/>
      <c r="G834" s="3"/>
      <c r="H834" s="3"/>
      <c r="I834" s="3"/>
      <c r="J834" s="3"/>
      <c r="K834" s="3"/>
    </row>
    <row r="835">
      <c r="B835" s="3"/>
      <c r="C835" s="3"/>
      <c r="D835" s="3"/>
      <c r="E835" s="3"/>
      <c r="F835" s="3"/>
      <c r="G835" s="3"/>
      <c r="H835" s="3"/>
      <c r="I835" s="3"/>
      <c r="J835" s="3"/>
      <c r="K835" s="3"/>
    </row>
    <row r="836">
      <c r="B836" s="3"/>
      <c r="C836" s="3"/>
      <c r="D836" s="3"/>
      <c r="E836" s="3"/>
      <c r="F836" s="3"/>
      <c r="G836" s="3"/>
      <c r="H836" s="3"/>
      <c r="I836" s="3"/>
      <c r="J836" s="3"/>
      <c r="K836" s="3"/>
    </row>
    <row r="837">
      <c r="B837" s="3"/>
      <c r="C837" s="3"/>
      <c r="D837" s="3"/>
      <c r="E837" s="3"/>
      <c r="F837" s="3"/>
      <c r="G837" s="3"/>
      <c r="H837" s="3"/>
      <c r="I837" s="3"/>
      <c r="J837" s="3"/>
      <c r="K837" s="3"/>
    </row>
    <row r="838">
      <c r="B838" s="3"/>
      <c r="C838" s="3"/>
      <c r="D838" s="3"/>
      <c r="E838" s="3"/>
      <c r="F838" s="3"/>
      <c r="G838" s="3"/>
      <c r="H838" s="3"/>
      <c r="I838" s="3"/>
      <c r="J838" s="3"/>
      <c r="K838" s="3"/>
    </row>
    <row r="839">
      <c r="B839" s="3"/>
      <c r="C839" s="3"/>
      <c r="D839" s="3"/>
      <c r="E839" s="3"/>
      <c r="F839" s="3"/>
      <c r="G839" s="3"/>
      <c r="H839" s="3"/>
      <c r="I839" s="3"/>
      <c r="J839" s="3"/>
      <c r="K839" s="3"/>
    </row>
    <row r="840">
      <c r="B840" s="3"/>
      <c r="C840" s="3"/>
      <c r="D840" s="3"/>
      <c r="E840" s="3"/>
      <c r="F840" s="3"/>
      <c r="G840" s="3"/>
      <c r="H840" s="3"/>
      <c r="I840" s="3"/>
      <c r="J840" s="3"/>
      <c r="K840" s="3"/>
    </row>
    <row r="841">
      <c r="B841" s="3"/>
      <c r="C841" s="3"/>
      <c r="D841" s="3"/>
      <c r="E841" s="3"/>
      <c r="F841" s="3"/>
      <c r="G841" s="3"/>
      <c r="H841" s="3"/>
      <c r="I841" s="3"/>
      <c r="J841" s="3"/>
      <c r="K841" s="3"/>
    </row>
    <row r="842">
      <c r="B842" s="3"/>
      <c r="C842" s="3"/>
      <c r="D842" s="3"/>
      <c r="E842" s="3"/>
      <c r="F842" s="3"/>
      <c r="G842" s="3"/>
      <c r="H842" s="3"/>
      <c r="I842" s="3"/>
      <c r="J842" s="3"/>
      <c r="K842" s="3"/>
    </row>
    <row r="843">
      <c r="B843" s="3"/>
      <c r="C843" s="3"/>
      <c r="D843" s="3"/>
      <c r="E843" s="3"/>
      <c r="F843" s="3"/>
      <c r="G843" s="3"/>
      <c r="H843" s="3"/>
      <c r="I843" s="3"/>
      <c r="J843" s="3"/>
      <c r="K843" s="3"/>
    </row>
    <row r="844">
      <c r="B844" s="3"/>
      <c r="C844" s="3"/>
      <c r="D844" s="3"/>
      <c r="E844" s="3"/>
      <c r="F844" s="3"/>
      <c r="G844" s="3"/>
      <c r="H844" s="3"/>
      <c r="I844" s="3"/>
      <c r="J844" s="3"/>
      <c r="K844" s="3"/>
    </row>
    <row r="845">
      <c r="B845" s="3"/>
      <c r="C845" s="3"/>
      <c r="D845" s="3"/>
      <c r="E845" s="3"/>
      <c r="F845" s="3"/>
      <c r="G845" s="3"/>
      <c r="H845" s="3"/>
      <c r="I845" s="3"/>
      <c r="J845" s="3"/>
      <c r="K845" s="3"/>
    </row>
    <row r="846">
      <c r="B846" s="3"/>
      <c r="C846" s="3"/>
      <c r="D846" s="3"/>
      <c r="E846" s="3"/>
      <c r="F846" s="3"/>
      <c r="G846" s="3"/>
      <c r="H846" s="3"/>
      <c r="I846" s="3"/>
      <c r="J846" s="3"/>
      <c r="K846" s="3"/>
    </row>
    <row r="847">
      <c r="B847" s="3"/>
      <c r="C847" s="3"/>
      <c r="D847" s="3"/>
      <c r="E847" s="3"/>
      <c r="F847" s="3"/>
      <c r="G847" s="3"/>
      <c r="H847" s="3"/>
      <c r="I847" s="3"/>
      <c r="J847" s="3"/>
      <c r="K847" s="3"/>
    </row>
    <row r="848">
      <c r="B848" s="3"/>
      <c r="C848" s="3"/>
      <c r="D848" s="3"/>
      <c r="E848" s="3"/>
      <c r="F848" s="3"/>
      <c r="G848" s="3"/>
      <c r="H848" s="3"/>
      <c r="I848" s="3"/>
      <c r="J848" s="3"/>
      <c r="K848" s="3"/>
    </row>
    <row r="849">
      <c r="B849" s="3"/>
      <c r="C849" s="3"/>
      <c r="D849" s="3"/>
      <c r="E849" s="3"/>
      <c r="F849" s="3"/>
      <c r="G849" s="3"/>
      <c r="H849" s="3"/>
      <c r="I849" s="3"/>
      <c r="J849" s="3"/>
      <c r="K849" s="3"/>
    </row>
    <row r="850">
      <c r="B850" s="3"/>
      <c r="C850" s="3"/>
      <c r="D850" s="3"/>
      <c r="E850" s="3"/>
      <c r="F850" s="3"/>
      <c r="G850" s="3"/>
      <c r="H850" s="3"/>
      <c r="I850" s="3"/>
      <c r="J850" s="3"/>
      <c r="K850" s="3"/>
    </row>
    <row r="851">
      <c r="B851" s="3"/>
      <c r="C851" s="3"/>
      <c r="D851" s="3"/>
      <c r="E851" s="3"/>
      <c r="F851" s="3"/>
      <c r="G851" s="3"/>
      <c r="H851" s="3"/>
      <c r="I851" s="3"/>
      <c r="J851" s="3"/>
      <c r="K851" s="3"/>
    </row>
    <row r="852">
      <c r="B852" s="3"/>
      <c r="C852" s="3"/>
      <c r="D852" s="3"/>
      <c r="E852" s="3"/>
      <c r="F852" s="3"/>
      <c r="G852" s="3"/>
      <c r="H852" s="3"/>
      <c r="I852" s="3"/>
      <c r="J852" s="3"/>
      <c r="K852" s="3"/>
    </row>
    <row r="853">
      <c r="B853" s="3"/>
      <c r="C853" s="3"/>
      <c r="D853" s="3"/>
      <c r="E853" s="3"/>
      <c r="F853" s="3"/>
      <c r="G853" s="3"/>
      <c r="H853" s="3"/>
      <c r="I853" s="3"/>
      <c r="J853" s="3"/>
      <c r="K853" s="3"/>
    </row>
    <row r="854">
      <c r="B854" s="3"/>
      <c r="C854" s="3"/>
      <c r="D854" s="3"/>
      <c r="E854" s="3"/>
      <c r="F854" s="3"/>
      <c r="G854" s="3"/>
      <c r="H854" s="3"/>
      <c r="I854" s="3"/>
      <c r="J854" s="3"/>
      <c r="K854" s="3"/>
    </row>
    <row r="855">
      <c r="B855" s="3"/>
      <c r="C855" s="3"/>
      <c r="D855" s="3"/>
      <c r="E855" s="3"/>
      <c r="F855" s="3"/>
      <c r="G855" s="3"/>
      <c r="H855" s="3"/>
      <c r="I855" s="3"/>
      <c r="J855" s="3"/>
      <c r="K855" s="3"/>
    </row>
    <row r="856">
      <c r="B856" s="3"/>
      <c r="C856" s="3"/>
      <c r="D856" s="3"/>
      <c r="E856" s="3"/>
      <c r="F856" s="3"/>
      <c r="G856" s="3"/>
      <c r="H856" s="3"/>
      <c r="I856" s="3"/>
      <c r="J856" s="3"/>
      <c r="K856" s="3"/>
    </row>
    <row r="857">
      <c r="B857" s="3"/>
      <c r="C857" s="3"/>
      <c r="D857" s="3"/>
      <c r="E857" s="3"/>
      <c r="F857" s="3"/>
      <c r="G857" s="3"/>
      <c r="H857" s="3"/>
      <c r="I857" s="3"/>
      <c r="J857" s="3"/>
      <c r="K857" s="3"/>
    </row>
    <row r="858">
      <c r="B858" s="3"/>
      <c r="C858" s="3"/>
      <c r="D858" s="3"/>
      <c r="E858" s="3"/>
      <c r="F858" s="3"/>
      <c r="G858" s="3"/>
      <c r="H858" s="3"/>
      <c r="I858" s="3"/>
      <c r="J858" s="3"/>
      <c r="K858" s="3"/>
    </row>
    <row r="859">
      <c r="B859" s="3"/>
      <c r="C859" s="3"/>
      <c r="D859" s="3"/>
      <c r="E859" s="3"/>
      <c r="F859" s="3"/>
      <c r="G859" s="3"/>
      <c r="H859" s="3"/>
      <c r="I859" s="3"/>
      <c r="J859" s="3"/>
      <c r="K859" s="3"/>
    </row>
    <row r="860">
      <c r="B860" s="3"/>
      <c r="C860" s="3"/>
      <c r="D860" s="3"/>
      <c r="E860" s="3"/>
      <c r="F860" s="3"/>
      <c r="G860" s="3"/>
      <c r="H860" s="3"/>
      <c r="I860" s="3"/>
      <c r="J860" s="3"/>
      <c r="K860" s="3"/>
    </row>
    <row r="861">
      <c r="B861" s="3"/>
      <c r="C861" s="3"/>
      <c r="D861" s="3"/>
      <c r="E861" s="3"/>
      <c r="F861" s="3"/>
      <c r="G861" s="3"/>
      <c r="H861" s="3"/>
      <c r="I861" s="3"/>
      <c r="J861" s="3"/>
      <c r="K861" s="3"/>
    </row>
    <row r="862">
      <c r="B862" s="3"/>
      <c r="C862" s="3"/>
      <c r="D862" s="3"/>
      <c r="E862" s="3"/>
      <c r="F862" s="3"/>
      <c r="G862" s="3"/>
      <c r="H862" s="3"/>
      <c r="I862" s="3"/>
      <c r="J862" s="3"/>
      <c r="K862" s="3"/>
    </row>
    <row r="863">
      <c r="B863" s="3"/>
      <c r="C863" s="3"/>
      <c r="D863" s="3"/>
      <c r="E863" s="3"/>
      <c r="F863" s="3"/>
      <c r="G863" s="3"/>
      <c r="H863" s="3"/>
      <c r="I863" s="3"/>
      <c r="J863" s="3"/>
      <c r="K863" s="3"/>
    </row>
    <row r="864">
      <c r="B864" s="3"/>
      <c r="C864" s="3"/>
      <c r="D864" s="3"/>
      <c r="E864" s="3"/>
      <c r="F864" s="3"/>
      <c r="G864" s="3"/>
      <c r="H864" s="3"/>
      <c r="I864" s="3"/>
      <c r="J864" s="3"/>
      <c r="K864" s="3"/>
    </row>
    <row r="865">
      <c r="B865" s="3"/>
      <c r="C865" s="3"/>
      <c r="D865" s="3"/>
      <c r="E865" s="3"/>
      <c r="F865" s="3"/>
      <c r="G865" s="3"/>
      <c r="H865" s="3"/>
      <c r="I865" s="3"/>
      <c r="J865" s="3"/>
      <c r="K865" s="3"/>
    </row>
    <row r="866">
      <c r="B866" s="3"/>
      <c r="C866" s="3"/>
      <c r="D866" s="3"/>
      <c r="E866" s="3"/>
      <c r="F866" s="3"/>
      <c r="G866" s="3"/>
      <c r="H866" s="3"/>
      <c r="I866" s="3"/>
      <c r="J866" s="3"/>
      <c r="K866" s="3"/>
    </row>
    <row r="867">
      <c r="B867" s="3"/>
      <c r="C867" s="3"/>
      <c r="D867" s="3"/>
      <c r="E867" s="3"/>
      <c r="F867" s="3"/>
      <c r="G867" s="3"/>
      <c r="H867" s="3"/>
      <c r="I867" s="3"/>
      <c r="J867" s="3"/>
      <c r="K867" s="3"/>
    </row>
    <row r="868">
      <c r="B868" s="3"/>
      <c r="C868" s="3"/>
      <c r="D868" s="3"/>
      <c r="E868" s="3"/>
      <c r="F868" s="3"/>
      <c r="G868" s="3"/>
      <c r="H868" s="3"/>
      <c r="I868" s="3"/>
      <c r="J868" s="3"/>
      <c r="K868" s="3"/>
    </row>
    <row r="869">
      <c r="B869" s="3"/>
      <c r="C869" s="3"/>
      <c r="D869" s="3"/>
      <c r="E869" s="3"/>
      <c r="F869" s="3"/>
      <c r="G869" s="3"/>
      <c r="H869" s="3"/>
      <c r="I869" s="3"/>
      <c r="J869" s="3"/>
      <c r="K869" s="3"/>
    </row>
    <row r="870">
      <c r="B870" s="3"/>
      <c r="C870" s="3"/>
      <c r="D870" s="3"/>
      <c r="E870" s="3"/>
      <c r="F870" s="3"/>
      <c r="G870" s="3"/>
      <c r="H870" s="3"/>
      <c r="I870" s="3"/>
      <c r="J870" s="3"/>
      <c r="K870" s="3"/>
    </row>
    <row r="871">
      <c r="B871" s="3"/>
      <c r="C871" s="3"/>
      <c r="D871" s="3"/>
      <c r="E871" s="3"/>
      <c r="F871" s="3"/>
      <c r="G871" s="3"/>
      <c r="H871" s="3"/>
      <c r="I871" s="3"/>
      <c r="J871" s="3"/>
      <c r="K871" s="3"/>
    </row>
    <row r="872">
      <c r="B872" s="3"/>
      <c r="C872" s="3"/>
      <c r="D872" s="3"/>
      <c r="E872" s="3"/>
      <c r="F872" s="3"/>
      <c r="G872" s="3"/>
      <c r="H872" s="3"/>
      <c r="I872" s="3"/>
      <c r="J872" s="3"/>
      <c r="K872" s="3"/>
    </row>
    <row r="873">
      <c r="B873" s="3"/>
      <c r="C873" s="3"/>
      <c r="D873" s="3"/>
      <c r="E873" s="3"/>
      <c r="F873" s="3"/>
      <c r="G873" s="3"/>
      <c r="H873" s="3"/>
      <c r="I873" s="3"/>
      <c r="J873" s="3"/>
      <c r="K873" s="3"/>
    </row>
    <row r="874">
      <c r="B874" s="3"/>
      <c r="C874" s="3"/>
      <c r="D874" s="3"/>
      <c r="E874" s="3"/>
      <c r="F874" s="3"/>
      <c r="G874" s="3"/>
      <c r="H874" s="3"/>
      <c r="I874" s="3"/>
      <c r="J874" s="3"/>
      <c r="K874" s="3"/>
    </row>
    <row r="875">
      <c r="B875" s="3"/>
      <c r="C875" s="3"/>
      <c r="D875" s="3"/>
      <c r="E875" s="3"/>
      <c r="F875" s="3"/>
      <c r="G875" s="3"/>
      <c r="H875" s="3"/>
      <c r="I875" s="3"/>
      <c r="J875" s="3"/>
      <c r="K875" s="3"/>
    </row>
    <row r="876">
      <c r="B876" s="3"/>
      <c r="C876" s="3"/>
      <c r="D876" s="3"/>
      <c r="E876" s="3"/>
      <c r="F876" s="3"/>
      <c r="G876" s="3"/>
      <c r="H876" s="3"/>
      <c r="I876" s="3"/>
      <c r="J876" s="3"/>
      <c r="K876" s="3"/>
    </row>
    <row r="877">
      <c r="B877" s="3"/>
      <c r="C877" s="3"/>
      <c r="D877" s="3"/>
      <c r="E877" s="3"/>
      <c r="F877" s="3"/>
      <c r="G877" s="3"/>
      <c r="H877" s="3"/>
      <c r="I877" s="3"/>
      <c r="J877" s="3"/>
      <c r="K877" s="3"/>
    </row>
    <row r="878">
      <c r="B878" s="3"/>
      <c r="C878" s="3"/>
      <c r="D878" s="3"/>
      <c r="E878" s="3"/>
      <c r="F878" s="3"/>
      <c r="G878" s="3"/>
      <c r="H878" s="3"/>
      <c r="I878" s="3"/>
      <c r="J878" s="3"/>
      <c r="K878" s="3"/>
    </row>
    <row r="879">
      <c r="B879" s="3"/>
      <c r="C879" s="3"/>
      <c r="D879" s="3"/>
      <c r="E879" s="3"/>
      <c r="F879" s="3"/>
      <c r="G879" s="3"/>
      <c r="H879" s="3"/>
      <c r="I879" s="3"/>
      <c r="J879" s="3"/>
      <c r="K879" s="3"/>
    </row>
    <row r="880">
      <c r="B880" s="3"/>
      <c r="C880" s="3"/>
      <c r="D880" s="3"/>
      <c r="E880" s="3"/>
      <c r="F880" s="3"/>
      <c r="G880" s="3"/>
      <c r="H880" s="3"/>
      <c r="I880" s="3"/>
      <c r="J880" s="3"/>
      <c r="K880" s="3"/>
    </row>
    <row r="881">
      <c r="B881" s="3"/>
      <c r="C881" s="3"/>
      <c r="D881" s="3"/>
      <c r="E881" s="3"/>
      <c r="F881" s="3"/>
      <c r="G881" s="3"/>
      <c r="H881" s="3"/>
      <c r="I881" s="3"/>
      <c r="J881" s="3"/>
      <c r="K881" s="3"/>
    </row>
    <row r="882">
      <c r="B882" s="3"/>
      <c r="C882" s="3"/>
      <c r="D882" s="3"/>
      <c r="E882" s="3"/>
      <c r="F882" s="3"/>
      <c r="G882" s="3"/>
      <c r="H882" s="3"/>
      <c r="I882" s="3"/>
      <c r="J882" s="3"/>
      <c r="K882" s="3"/>
    </row>
    <row r="883">
      <c r="B883" s="3"/>
      <c r="C883" s="3"/>
      <c r="D883" s="3"/>
      <c r="E883" s="3"/>
      <c r="F883" s="3"/>
      <c r="G883" s="3"/>
      <c r="H883" s="3"/>
      <c r="I883" s="3"/>
      <c r="J883" s="3"/>
      <c r="K883" s="3"/>
    </row>
    <row r="884">
      <c r="B884" s="3"/>
      <c r="C884" s="3"/>
      <c r="D884" s="3"/>
      <c r="E884" s="3"/>
      <c r="F884" s="3"/>
      <c r="G884" s="3"/>
      <c r="H884" s="3"/>
      <c r="I884" s="3"/>
      <c r="J884" s="3"/>
      <c r="K884" s="3"/>
    </row>
    <row r="885">
      <c r="B885" s="3"/>
      <c r="C885" s="3"/>
      <c r="D885" s="3"/>
      <c r="E885" s="3"/>
      <c r="F885" s="3"/>
      <c r="G885" s="3"/>
      <c r="H885" s="3"/>
      <c r="I885" s="3"/>
      <c r="J885" s="3"/>
      <c r="K885" s="3"/>
    </row>
    <row r="886">
      <c r="B886" s="3"/>
      <c r="C886" s="3"/>
      <c r="D886" s="3"/>
      <c r="E886" s="3"/>
      <c r="F886" s="3"/>
      <c r="G886" s="3"/>
      <c r="H886" s="3"/>
      <c r="I886" s="3"/>
      <c r="J886" s="3"/>
      <c r="K886" s="3"/>
    </row>
    <row r="887">
      <c r="B887" s="3"/>
      <c r="C887" s="3"/>
      <c r="D887" s="3"/>
      <c r="E887" s="3"/>
      <c r="F887" s="3"/>
      <c r="G887" s="3"/>
      <c r="H887" s="3"/>
      <c r="I887" s="3"/>
      <c r="J887" s="3"/>
      <c r="K887" s="3"/>
    </row>
    <row r="888">
      <c r="B888" s="3"/>
      <c r="C888" s="3"/>
      <c r="D888" s="3"/>
      <c r="E888" s="3"/>
      <c r="F888" s="3"/>
      <c r="G888" s="3"/>
      <c r="H888" s="3"/>
      <c r="I888" s="3"/>
      <c r="J888" s="3"/>
      <c r="K888" s="3"/>
    </row>
    <row r="889">
      <c r="B889" s="3"/>
      <c r="C889" s="3"/>
      <c r="D889" s="3"/>
      <c r="E889" s="3"/>
      <c r="F889" s="3"/>
      <c r="G889" s="3"/>
      <c r="H889" s="3"/>
      <c r="I889" s="3"/>
      <c r="J889" s="3"/>
      <c r="K889" s="3"/>
    </row>
    <row r="890">
      <c r="B890" s="3"/>
      <c r="C890" s="3"/>
      <c r="D890" s="3"/>
      <c r="E890" s="3"/>
      <c r="F890" s="3"/>
      <c r="G890" s="3"/>
      <c r="H890" s="3"/>
      <c r="I890" s="3"/>
      <c r="J890" s="3"/>
      <c r="K890" s="3"/>
    </row>
    <row r="891">
      <c r="B891" s="3"/>
      <c r="C891" s="3"/>
      <c r="D891" s="3"/>
      <c r="E891" s="3"/>
      <c r="F891" s="3"/>
      <c r="G891" s="3"/>
      <c r="H891" s="3"/>
      <c r="I891" s="3"/>
      <c r="J891" s="3"/>
      <c r="K891" s="3"/>
    </row>
    <row r="892">
      <c r="B892" s="3"/>
      <c r="C892" s="3"/>
      <c r="D892" s="3"/>
      <c r="E892" s="3"/>
      <c r="F892" s="3"/>
      <c r="G892" s="3"/>
      <c r="H892" s="3"/>
      <c r="I892" s="3"/>
      <c r="J892" s="3"/>
      <c r="K892" s="3"/>
    </row>
    <row r="893">
      <c r="B893" s="3"/>
      <c r="C893" s="3"/>
      <c r="D893" s="3"/>
      <c r="E893" s="3"/>
      <c r="F893" s="3"/>
      <c r="G893" s="3"/>
      <c r="H893" s="3"/>
      <c r="I893" s="3"/>
      <c r="J893" s="3"/>
      <c r="K893" s="3"/>
    </row>
    <row r="894">
      <c r="B894" s="3"/>
      <c r="C894" s="3"/>
      <c r="D894" s="3"/>
      <c r="E894" s="3"/>
      <c r="F894" s="3"/>
      <c r="G894" s="3"/>
      <c r="H894" s="3"/>
      <c r="I894" s="3"/>
      <c r="J894" s="3"/>
      <c r="K894" s="3"/>
    </row>
    <row r="895">
      <c r="B895" s="3"/>
      <c r="C895" s="3"/>
      <c r="D895" s="3"/>
      <c r="E895" s="3"/>
      <c r="F895" s="3"/>
      <c r="G895" s="3"/>
      <c r="H895" s="3"/>
      <c r="I895" s="3"/>
      <c r="J895" s="3"/>
      <c r="K895" s="3"/>
    </row>
    <row r="896">
      <c r="B896" s="3"/>
      <c r="C896" s="3"/>
      <c r="D896" s="3"/>
      <c r="E896" s="3"/>
      <c r="F896" s="3"/>
      <c r="G896" s="3"/>
      <c r="H896" s="3"/>
      <c r="I896" s="3"/>
      <c r="J896" s="3"/>
      <c r="K896" s="3"/>
    </row>
    <row r="897">
      <c r="B897" s="3"/>
      <c r="C897" s="3"/>
      <c r="D897" s="3"/>
      <c r="E897" s="3"/>
      <c r="F897" s="3"/>
      <c r="G897" s="3"/>
      <c r="H897" s="3"/>
      <c r="I897" s="3"/>
      <c r="J897" s="3"/>
      <c r="K897" s="3"/>
    </row>
    <row r="898">
      <c r="B898" s="3"/>
      <c r="C898" s="3"/>
      <c r="D898" s="3"/>
      <c r="E898" s="3"/>
      <c r="F898" s="3"/>
      <c r="G898" s="3"/>
      <c r="H898" s="3"/>
      <c r="I898" s="3"/>
      <c r="J898" s="3"/>
      <c r="K898" s="3"/>
    </row>
    <row r="899">
      <c r="B899" s="3"/>
      <c r="C899" s="3"/>
      <c r="D899" s="3"/>
      <c r="E899" s="3"/>
      <c r="F899" s="3"/>
      <c r="G899" s="3"/>
      <c r="H899" s="3"/>
      <c r="I899" s="3"/>
      <c r="J899" s="3"/>
      <c r="K899" s="3"/>
    </row>
    <row r="900">
      <c r="B900" s="3"/>
      <c r="C900" s="3"/>
      <c r="D900" s="3"/>
      <c r="E900" s="3"/>
      <c r="F900" s="3"/>
      <c r="G900" s="3"/>
      <c r="H900" s="3"/>
      <c r="I900" s="3"/>
      <c r="J900" s="3"/>
      <c r="K900" s="3"/>
    </row>
    <row r="901">
      <c r="B901" s="3"/>
      <c r="C901" s="3"/>
      <c r="D901" s="3"/>
      <c r="E901" s="3"/>
      <c r="F901" s="3"/>
      <c r="G901" s="3"/>
      <c r="H901" s="3"/>
      <c r="I901" s="3"/>
      <c r="J901" s="3"/>
      <c r="K901" s="3"/>
    </row>
    <row r="902">
      <c r="B902" s="3"/>
      <c r="C902" s="3"/>
      <c r="D902" s="3"/>
      <c r="E902" s="3"/>
      <c r="F902" s="3"/>
      <c r="G902" s="3"/>
      <c r="H902" s="3"/>
      <c r="I902" s="3"/>
      <c r="J902" s="3"/>
      <c r="K902" s="3"/>
    </row>
    <row r="903">
      <c r="B903" s="3"/>
      <c r="C903" s="3"/>
      <c r="D903" s="3"/>
      <c r="E903" s="3"/>
      <c r="F903" s="3"/>
      <c r="G903" s="3"/>
      <c r="H903" s="3"/>
      <c r="I903" s="3"/>
      <c r="J903" s="3"/>
      <c r="K903" s="3"/>
    </row>
    <row r="904">
      <c r="B904" s="3"/>
      <c r="C904" s="3"/>
      <c r="D904" s="3"/>
      <c r="E904" s="3"/>
      <c r="F904" s="3"/>
      <c r="G904" s="3"/>
      <c r="H904" s="3"/>
      <c r="I904" s="3"/>
      <c r="J904" s="3"/>
      <c r="K904" s="3"/>
    </row>
    <row r="905">
      <c r="B905" s="3"/>
      <c r="C905" s="3"/>
      <c r="D905" s="3"/>
      <c r="E905" s="3"/>
      <c r="F905" s="3"/>
      <c r="G905" s="3"/>
      <c r="H905" s="3"/>
      <c r="I905" s="3"/>
      <c r="J905" s="3"/>
      <c r="K905" s="3"/>
    </row>
    <row r="906">
      <c r="B906" s="3"/>
      <c r="C906" s="3"/>
      <c r="D906" s="3"/>
      <c r="E906" s="3"/>
      <c r="F906" s="3"/>
      <c r="G906" s="3"/>
      <c r="H906" s="3"/>
      <c r="I906" s="3"/>
      <c r="J906" s="3"/>
      <c r="K906" s="3"/>
    </row>
    <row r="907">
      <c r="B907" s="3"/>
      <c r="C907" s="3"/>
      <c r="D907" s="3"/>
      <c r="E907" s="3"/>
      <c r="F907" s="3"/>
      <c r="G907" s="3"/>
      <c r="H907" s="3"/>
      <c r="I907" s="3"/>
      <c r="J907" s="3"/>
      <c r="K907" s="3"/>
    </row>
    <row r="908">
      <c r="B908" s="3"/>
      <c r="C908" s="3"/>
      <c r="D908" s="3"/>
      <c r="E908" s="3"/>
      <c r="F908" s="3"/>
      <c r="G908" s="3"/>
      <c r="H908" s="3"/>
      <c r="I908" s="3"/>
      <c r="J908" s="3"/>
      <c r="K908" s="3"/>
    </row>
    <row r="909">
      <c r="B909" s="3"/>
      <c r="C909" s="3"/>
      <c r="D909" s="3"/>
      <c r="E909" s="3"/>
      <c r="F909" s="3"/>
      <c r="G909" s="3"/>
      <c r="H909" s="3"/>
      <c r="I909" s="3"/>
      <c r="J909" s="3"/>
      <c r="K909" s="3"/>
    </row>
    <row r="910">
      <c r="B910" s="3"/>
      <c r="C910" s="3"/>
      <c r="D910" s="3"/>
      <c r="E910" s="3"/>
      <c r="F910" s="3"/>
      <c r="G910" s="3"/>
      <c r="H910" s="3"/>
      <c r="I910" s="3"/>
      <c r="J910" s="3"/>
      <c r="K910" s="3"/>
    </row>
    <row r="911">
      <c r="B911" s="3"/>
      <c r="C911" s="3"/>
      <c r="D911" s="3"/>
      <c r="E911" s="3"/>
      <c r="F911" s="3"/>
      <c r="G911" s="3"/>
      <c r="H911" s="3"/>
      <c r="I911" s="3"/>
      <c r="J911" s="3"/>
      <c r="K911" s="3"/>
    </row>
    <row r="912">
      <c r="B912" s="3"/>
      <c r="C912" s="3"/>
      <c r="D912" s="3"/>
      <c r="E912" s="3"/>
      <c r="F912" s="3"/>
      <c r="G912" s="3"/>
      <c r="H912" s="3"/>
      <c r="I912" s="3"/>
      <c r="J912" s="3"/>
      <c r="K912" s="3"/>
    </row>
    <row r="913">
      <c r="B913" s="3"/>
      <c r="C913" s="3"/>
      <c r="D913" s="3"/>
      <c r="E913" s="3"/>
      <c r="F913" s="3"/>
      <c r="G913" s="3"/>
      <c r="H913" s="3"/>
      <c r="I913" s="3"/>
      <c r="J913" s="3"/>
      <c r="K913" s="3"/>
    </row>
    <row r="914">
      <c r="B914" s="3"/>
      <c r="C914" s="3"/>
      <c r="D914" s="3"/>
      <c r="E914" s="3"/>
      <c r="F914" s="3"/>
      <c r="G914" s="3"/>
      <c r="H914" s="3"/>
      <c r="I914" s="3"/>
      <c r="J914" s="3"/>
      <c r="K914" s="3"/>
    </row>
    <row r="915">
      <c r="B915" s="3"/>
      <c r="C915" s="3"/>
      <c r="D915" s="3"/>
      <c r="E915" s="3"/>
      <c r="F915" s="3"/>
      <c r="G915" s="3"/>
      <c r="H915" s="3"/>
      <c r="I915" s="3"/>
      <c r="J915" s="3"/>
      <c r="K915" s="3"/>
    </row>
    <row r="916">
      <c r="B916" s="3"/>
      <c r="C916" s="3"/>
      <c r="D916" s="3"/>
      <c r="E916" s="3"/>
      <c r="F916" s="3"/>
      <c r="G916" s="3"/>
      <c r="H916" s="3"/>
      <c r="I916" s="3"/>
      <c r="J916" s="3"/>
      <c r="K916" s="3"/>
    </row>
    <row r="917">
      <c r="B917" s="3"/>
      <c r="C917" s="3"/>
      <c r="D917" s="3"/>
      <c r="E917" s="3"/>
      <c r="F917" s="3"/>
      <c r="G917" s="3"/>
      <c r="H917" s="3"/>
      <c r="I917" s="3"/>
      <c r="J917" s="3"/>
      <c r="K917" s="3"/>
    </row>
    <row r="918">
      <c r="B918" s="3"/>
      <c r="C918" s="3"/>
      <c r="D918" s="3"/>
      <c r="E918" s="3"/>
      <c r="F918" s="3"/>
      <c r="G918" s="3"/>
      <c r="H918" s="3"/>
      <c r="I918" s="3"/>
      <c r="J918" s="3"/>
      <c r="K918" s="3"/>
    </row>
    <row r="919">
      <c r="B919" s="3"/>
      <c r="C919" s="3"/>
      <c r="D919" s="3"/>
      <c r="E919" s="3"/>
      <c r="F919" s="3"/>
      <c r="G919" s="3"/>
      <c r="H919" s="3"/>
      <c r="I919" s="3"/>
      <c r="J919" s="3"/>
      <c r="K919" s="3"/>
    </row>
    <row r="920">
      <c r="B920" s="3"/>
      <c r="C920" s="3"/>
      <c r="D920" s="3"/>
      <c r="E920" s="3"/>
      <c r="F920" s="3"/>
      <c r="G920" s="3"/>
      <c r="H920" s="3"/>
      <c r="I920" s="3"/>
      <c r="J920" s="3"/>
      <c r="K920" s="3"/>
    </row>
    <row r="921">
      <c r="B921" s="3"/>
      <c r="C921" s="3"/>
      <c r="D921" s="3"/>
      <c r="E921" s="3"/>
      <c r="F921" s="3"/>
      <c r="G921" s="3"/>
      <c r="H921" s="3"/>
      <c r="I921" s="3"/>
      <c r="J921" s="3"/>
      <c r="K921" s="3"/>
    </row>
    <row r="922">
      <c r="B922" s="3"/>
      <c r="C922" s="3"/>
      <c r="D922" s="3"/>
      <c r="E922" s="3"/>
      <c r="F922" s="3"/>
      <c r="G922" s="3"/>
      <c r="H922" s="3"/>
      <c r="I922" s="3"/>
      <c r="J922" s="3"/>
      <c r="K922" s="3"/>
    </row>
    <row r="923">
      <c r="B923" s="3"/>
      <c r="C923" s="3"/>
      <c r="D923" s="3"/>
      <c r="E923" s="3"/>
      <c r="F923" s="3"/>
      <c r="G923" s="3"/>
      <c r="H923" s="3"/>
      <c r="I923" s="3"/>
      <c r="J923" s="3"/>
      <c r="K923" s="3"/>
    </row>
    <row r="924">
      <c r="B924" s="3"/>
      <c r="C924" s="3"/>
      <c r="D924" s="3"/>
      <c r="E924" s="3"/>
      <c r="F924" s="3"/>
      <c r="G924" s="3"/>
      <c r="H924" s="3"/>
      <c r="I924" s="3"/>
      <c r="J924" s="3"/>
      <c r="K924" s="3"/>
    </row>
    <row r="925">
      <c r="B925" s="3"/>
      <c r="C925" s="3"/>
      <c r="D925" s="3"/>
      <c r="E925" s="3"/>
      <c r="F925" s="3"/>
      <c r="G925" s="3"/>
      <c r="H925" s="3"/>
      <c r="I925" s="3"/>
      <c r="J925" s="3"/>
      <c r="K925" s="3"/>
    </row>
    <row r="926">
      <c r="B926" s="3"/>
      <c r="C926" s="3"/>
      <c r="D926" s="3"/>
      <c r="E926" s="3"/>
      <c r="F926" s="3"/>
      <c r="G926" s="3"/>
      <c r="H926" s="3"/>
      <c r="I926" s="3"/>
      <c r="J926" s="3"/>
      <c r="K926" s="3"/>
    </row>
    <row r="927">
      <c r="B927" s="3"/>
      <c r="C927" s="3"/>
      <c r="D927" s="3"/>
      <c r="E927" s="3"/>
      <c r="F927" s="3"/>
      <c r="G927" s="3"/>
      <c r="H927" s="3"/>
      <c r="I927" s="3"/>
      <c r="J927" s="3"/>
      <c r="K927" s="3"/>
    </row>
    <row r="928">
      <c r="B928" s="3"/>
      <c r="C928" s="3"/>
      <c r="D928" s="3"/>
      <c r="E928" s="3"/>
      <c r="F928" s="3"/>
      <c r="G928" s="3"/>
      <c r="H928" s="3"/>
      <c r="I928" s="3"/>
      <c r="J928" s="3"/>
      <c r="K928" s="3"/>
    </row>
    <row r="929">
      <c r="B929" s="3"/>
      <c r="C929" s="3"/>
      <c r="D929" s="3"/>
      <c r="E929" s="3"/>
      <c r="F929" s="3"/>
      <c r="G929" s="3"/>
      <c r="H929" s="3"/>
      <c r="I929" s="3"/>
      <c r="J929" s="3"/>
      <c r="K929" s="3"/>
    </row>
    <row r="930">
      <c r="B930" s="3"/>
      <c r="C930" s="3"/>
      <c r="D930" s="3"/>
      <c r="E930" s="3"/>
      <c r="F930" s="3"/>
      <c r="G930" s="3"/>
      <c r="H930" s="3"/>
      <c r="I930" s="3"/>
      <c r="J930" s="3"/>
      <c r="K930" s="3"/>
    </row>
    <row r="931">
      <c r="B931" s="3"/>
      <c r="C931" s="3"/>
      <c r="D931" s="3"/>
      <c r="E931" s="3"/>
      <c r="F931" s="3"/>
      <c r="G931" s="3"/>
      <c r="H931" s="3"/>
      <c r="I931" s="3"/>
      <c r="J931" s="3"/>
      <c r="K931" s="3"/>
    </row>
    <row r="932">
      <c r="B932" s="3"/>
      <c r="C932" s="3"/>
      <c r="D932" s="3"/>
      <c r="E932" s="3"/>
      <c r="F932" s="3"/>
      <c r="G932" s="3"/>
      <c r="H932" s="3"/>
      <c r="I932" s="3"/>
      <c r="J932" s="3"/>
      <c r="K932" s="3"/>
    </row>
    <row r="933">
      <c r="B933" s="3"/>
      <c r="C933" s="3"/>
      <c r="D933" s="3"/>
      <c r="E933" s="3"/>
      <c r="F933" s="3"/>
      <c r="G933" s="3"/>
      <c r="H933" s="3"/>
      <c r="I933" s="3"/>
      <c r="J933" s="3"/>
      <c r="K933" s="3"/>
    </row>
    <row r="934">
      <c r="B934" s="3"/>
      <c r="C934" s="3"/>
      <c r="D934" s="3"/>
      <c r="E934" s="3"/>
      <c r="F934" s="3"/>
      <c r="G934" s="3"/>
      <c r="H934" s="3"/>
      <c r="I934" s="3"/>
      <c r="J934" s="3"/>
      <c r="K934" s="3"/>
    </row>
    <row r="935">
      <c r="B935" s="3"/>
      <c r="C935" s="3"/>
      <c r="D935" s="3"/>
      <c r="E935" s="3"/>
      <c r="F935" s="3"/>
      <c r="G935" s="3"/>
      <c r="H935" s="3"/>
      <c r="I935" s="3"/>
      <c r="J935" s="3"/>
      <c r="K935" s="3"/>
    </row>
    <row r="936">
      <c r="B936" s="3"/>
      <c r="C936" s="3"/>
      <c r="D936" s="3"/>
      <c r="E936" s="3"/>
      <c r="F936" s="3"/>
      <c r="G936" s="3"/>
      <c r="H936" s="3"/>
      <c r="I936" s="3"/>
      <c r="J936" s="3"/>
      <c r="K936" s="3"/>
    </row>
    <row r="937">
      <c r="B937" s="3"/>
      <c r="C937" s="3"/>
      <c r="D937" s="3"/>
      <c r="E937" s="3"/>
      <c r="F937" s="3"/>
      <c r="G937" s="3"/>
      <c r="H937" s="3"/>
      <c r="I937" s="3"/>
      <c r="J937" s="3"/>
      <c r="K937" s="3"/>
    </row>
    <row r="938">
      <c r="B938" s="3"/>
      <c r="C938" s="3"/>
      <c r="D938" s="3"/>
      <c r="E938" s="3"/>
      <c r="F938" s="3"/>
      <c r="G938" s="3"/>
      <c r="H938" s="3"/>
      <c r="I938" s="3"/>
      <c r="J938" s="3"/>
      <c r="K938" s="3"/>
    </row>
    <row r="939">
      <c r="B939" s="3"/>
      <c r="C939" s="3"/>
      <c r="D939" s="3"/>
      <c r="E939" s="3"/>
      <c r="F939" s="3"/>
      <c r="G939" s="3"/>
      <c r="H939" s="3"/>
      <c r="I939" s="3"/>
      <c r="J939" s="3"/>
      <c r="K939" s="3"/>
    </row>
    <row r="940">
      <c r="B940" s="3"/>
      <c r="C940" s="3"/>
      <c r="D940" s="3"/>
      <c r="E940" s="3"/>
      <c r="F940" s="3"/>
      <c r="G940" s="3"/>
      <c r="H940" s="3"/>
      <c r="I940" s="3"/>
      <c r="J940" s="3"/>
      <c r="K940" s="3"/>
    </row>
    <row r="941">
      <c r="B941" s="3"/>
      <c r="C941" s="3"/>
      <c r="D941" s="3"/>
      <c r="E941" s="3"/>
      <c r="F941" s="3"/>
      <c r="G941" s="3"/>
      <c r="H941" s="3"/>
      <c r="I941" s="3"/>
      <c r="J941" s="3"/>
      <c r="K941" s="3"/>
    </row>
    <row r="942">
      <c r="B942" s="3"/>
      <c r="C942" s="3"/>
      <c r="D942" s="3"/>
      <c r="E942" s="3"/>
      <c r="F942" s="3"/>
      <c r="G942" s="3"/>
      <c r="H942" s="3"/>
      <c r="I942" s="3"/>
      <c r="J942" s="3"/>
      <c r="K942" s="3"/>
    </row>
    <row r="943">
      <c r="B943" s="3"/>
      <c r="C943" s="3"/>
      <c r="D943" s="3"/>
      <c r="E943" s="3"/>
      <c r="F943" s="3"/>
      <c r="G943" s="3"/>
      <c r="H943" s="3"/>
      <c r="I943" s="3"/>
      <c r="J943" s="3"/>
      <c r="K943" s="3"/>
    </row>
    <row r="944">
      <c r="B944" s="3"/>
      <c r="C944" s="3"/>
      <c r="D944" s="3"/>
      <c r="E944" s="3"/>
      <c r="F944" s="3"/>
      <c r="G944" s="3"/>
      <c r="H944" s="3"/>
      <c r="I944" s="3"/>
      <c r="J944" s="3"/>
      <c r="K944" s="3"/>
    </row>
    <row r="945">
      <c r="B945" s="3"/>
      <c r="C945" s="3"/>
      <c r="D945" s="3"/>
      <c r="E945" s="3"/>
      <c r="F945" s="3"/>
      <c r="G945" s="3"/>
      <c r="H945" s="3"/>
      <c r="I945" s="3"/>
      <c r="J945" s="3"/>
      <c r="K945" s="3"/>
    </row>
    <row r="946">
      <c r="B946" s="3"/>
      <c r="C946" s="3"/>
      <c r="D946" s="3"/>
      <c r="E946" s="3"/>
      <c r="F946" s="3"/>
      <c r="G946" s="3"/>
      <c r="H946" s="3"/>
      <c r="I946" s="3"/>
      <c r="J946" s="3"/>
      <c r="K946" s="3"/>
    </row>
    <row r="947">
      <c r="B947" s="3"/>
      <c r="C947" s="3"/>
      <c r="D947" s="3"/>
      <c r="E947" s="3"/>
      <c r="F947" s="3"/>
      <c r="G947" s="3"/>
      <c r="H947" s="3"/>
      <c r="I947" s="3"/>
      <c r="J947" s="3"/>
      <c r="K947" s="3"/>
    </row>
    <row r="948">
      <c r="B948" s="3"/>
      <c r="C948" s="3"/>
      <c r="D948" s="3"/>
      <c r="E948" s="3"/>
      <c r="F948" s="3"/>
      <c r="G948" s="3"/>
      <c r="H948" s="3"/>
      <c r="I948" s="3"/>
      <c r="J948" s="3"/>
      <c r="K948" s="3"/>
    </row>
    <row r="949">
      <c r="B949" s="3"/>
      <c r="C949" s="3"/>
      <c r="D949" s="3"/>
      <c r="E949" s="3"/>
      <c r="F949" s="3"/>
      <c r="G949" s="3"/>
      <c r="H949" s="3"/>
      <c r="I949" s="3"/>
      <c r="J949" s="3"/>
      <c r="K949" s="3"/>
    </row>
    <row r="950">
      <c r="B950" s="3"/>
      <c r="C950" s="3"/>
      <c r="D950" s="3"/>
      <c r="E950" s="3"/>
      <c r="F950" s="3"/>
      <c r="G950" s="3"/>
      <c r="H950" s="3"/>
      <c r="I950" s="3"/>
      <c r="J950" s="3"/>
      <c r="K950" s="3"/>
    </row>
    <row r="951">
      <c r="B951" s="3"/>
      <c r="C951" s="3"/>
      <c r="D951" s="3"/>
      <c r="E951" s="3"/>
      <c r="F951" s="3"/>
      <c r="G951" s="3"/>
      <c r="H951" s="3"/>
      <c r="I951" s="3"/>
      <c r="J951" s="3"/>
      <c r="K951" s="3"/>
    </row>
    <row r="952">
      <c r="B952" s="3"/>
      <c r="C952" s="3"/>
      <c r="D952" s="3"/>
      <c r="E952" s="3"/>
      <c r="F952" s="3"/>
      <c r="G952" s="3"/>
      <c r="H952" s="3"/>
      <c r="I952" s="3"/>
      <c r="J952" s="3"/>
      <c r="K952" s="3"/>
    </row>
    <row r="953">
      <c r="B953" s="3"/>
      <c r="C953" s="3"/>
      <c r="D953" s="3"/>
      <c r="E953" s="3"/>
      <c r="F953" s="3"/>
      <c r="G953" s="3"/>
      <c r="H953" s="3"/>
      <c r="I953" s="3"/>
      <c r="J953" s="3"/>
      <c r="K953" s="3"/>
    </row>
    <row r="954">
      <c r="B954" s="3"/>
      <c r="C954" s="3"/>
      <c r="D954" s="3"/>
      <c r="E954" s="3"/>
      <c r="F954" s="3"/>
      <c r="G954" s="3"/>
      <c r="H954" s="3"/>
      <c r="I954" s="3"/>
      <c r="J954" s="3"/>
      <c r="K954" s="3"/>
    </row>
    <row r="955">
      <c r="B955" s="3"/>
      <c r="C955" s="3"/>
      <c r="D955" s="3"/>
      <c r="E955" s="3"/>
      <c r="F955" s="3"/>
      <c r="G955" s="3"/>
      <c r="H955" s="3"/>
      <c r="I955" s="3"/>
      <c r="J955" s="3"/>
      <c r="K955" s="3"/>
    </row>
    <row r="956">
      <c r="B956" s="3"/>
      <c r="C956" s="3"/>
      <c r="D956" s="3"/>
      <c r="E956" s="3"/>
      <c r="F956" s="3"/>
      <c r="G956" s="3"/>
      <c r="H956" s="3"/>
      <c r="I956" s="3"/>
      <c r="J956" s="3"/>
      <c r="K956" s="3"/>
    </row>
    <row r="957">
      <c r="B957" s="3"/>
      <c r="C957" s="3"/>
      <c r="D957" s="3"/>
      <c r="E957" s="3"/>
      <c r="F957" s="3"/>
      <c r="G957" s="3"/>
      <c r="H957" s="3"/>
      <c r="I957" s="3"/>
      <c r="J957" s="3"/>
      <c r="K957" s="3"/>
    </row>
    <row r="958">
      <c r="B958" s="3"/>
      <c r="C958" s="3"/>
      <c r="D958" s="3"/>
      <c r="E958" s="3"/>
      <c r="F958" s="3"/>
      <c r="G958" s="3"/>
      <c r="H958" s="3"/>
      <c r="I958" s="3"/>
      <c r="J958" s="3"/>
      <c r="K958" s="3"/>
    </row>
    <row r="959">
      <c r="B959" s="3"/>
      <c r="C959" s="3"/>
      <c r="D959" s="3"/>
      <c r="E959" s="3"/>
      <c r="F959" s="3"/>
      <c r="G959" s="3"/>
      <c r="H959" s="3"/>
      <c r="I959" s="3"/>
      <c r="J959" s="3"/>
      <c r="K959" s="3"/>
    </row>
    <row r="960">
      <c r="B960" s="3"/>
      <c r="C960" s="3"/>
      <c r="D960" s="3"/>
      <c r="E960" s="3"/>
      <c r="F960" s="3"/>
      <c r="G960" s="3"/>
      <c r="H960" s="3"/>
      <c r="I960" s="3"/>
      <c r="J960" s="3"/>
      <c r="K960" s="3"/>
    </row>
    <row r="961">
      <c r="B961" s="3"/>
      <c r="C961" s="3"/>
      <c r="D961" s="3"/>
      <c r="E961" s="3"/>
      <c r="F961" s="3"/>
      <c r="G961" s="3"/>
      <c r="H961" s="3"/>
      <c r="I961" s="3"/>
      <c r="J961" s="3"/>
      <c r="K961" s="3"/>
    </row>
    <row r="962">
      <c r="B962" s="3"/>
      <c r="C962" s="3"/>
      <c r="D962" s="3"/>
      <c r="E962" s="3"/>
      <c r="F962" s="3"/>
      <c r="G962" s="3"/>
      <c r="H962" s="3"/>
      <c r="I962" s="3"/>
      <c r="J962" s="3"/>
      <c r="K962" s="3"/>
    </row>
    <row r="963">
      <c r="B963" s="3"/>
      <c r="C963" s="3"/>
      <c r="D963" s="3"/>
      <c r="E963" s="3"/>
      <c r="F963" s="3"/>
      <c r="G963" s="3"/>
      <c r="H963" s="3"/>
      <c r="I963" s="3"/>
      <c r="J963" s="3"/>
      <c r="K963" s="3"/>
    </row>
    <row r="964">
      <c r="B964" s="3"/>
      <c r="C964" s="3"/>
      <c r="D964" s="3"/>
      <c r="E964" s="3"/>
      <c r="F964" s="3"/>
      <c r="G964" s="3"/>
      <c r="H964" s="3"/>
      <c r="I964" s="3"/>
      <c r="J964" s="3"/>
      <c r="K964" s="3"/>
    </row>
    <row r="965">
      <c r="B965" s="3"/>
      <c r="C965" s="3"/>
      <c r="D965" s="3"/>
      <c r="E965" s="3"/>
      <c r="F965" s="3"/>
      <c r="G965" s="3"/>
      <c r="H965" s="3"/>
      <c r="I965" s="3"/>
      <c r="J965" s="3"/>
      <c r="K965" s="3"/>
    </row>
    <row r="966">
      <c r="B966" s="3"/>
      <c r="C966" s="3"/>
      <c r="D966" s="3"/>
      <c r="E966" s="3"/>
      <c r="F966" s="3"/>
      <c r="G966" s="3"/>
      <c r="H966" s="3"/>
      <c r="I966" s="3"/>
      <c r="J966" s="3"/>
      <c r="K966" s="3"/>
    </row>
    <row r="967">
      <c r="B967" s="3"/>
      <c r="C967" s="3"/>
      <c r="D967" s="3"/>
      <c r="E967" s="3"/>
      <c r="F967" s="3"/>
      <c r="G967" s="3"/>
      <c r="H967" s="3"/>
      <c r="I967" s="3"/>
      <c r="J967" s="3"/>
      <c r="K967" s="3"/>
    </row>
    <row r="968">
      <c r="B968" s="3"/>
      <c r="C968" s="3"/>
      <c r="D968" s="3"/>
      <c r="E968" s="3"/>
      <c r="F968" s="3"/>
      <c r="G968" s="3"/>
      <c r="H968" s="3"/>
      <c r="I968" s="3"/>
      <c r="J968" s="3"/>
      <c r="K968" s="3"/>
    </row>
    <row r="969">
      <c r="B969" s="3"/>
      <c r="C969" s="3"/>
      <c r="D969" s="3"/>
      <c r="E969" s="3"/>
      <c r="F969" s="3"/>
      <c r="G969" s="3"/>
      <c r="H969" s="3"/>
      <c r="I969" s="3"/>
      <c r="J969" s="3"/>
      <c r="K969" s="3"/>
    </row>
    <row r="970">
      <c r="B970" s="3"/>
      <c r="C970" s="3"/>
      <c r="D970" s="3"/>
      <c r="E970" s="3"/>
      <c r="F970" s="3"/>
      <c r="G970" s="3"/>
      <c r="H970" s="3"/>
      <c r="I970" s="3"/>
      <c r="J970" s="3"/>
      <c r="K970" s="3"/>
    </row>
    <row r="971">
      <c r="B971" s="3"/>
      <c r="C971" s="3"/>
      <c r="D971" s="3"/>
      <c r="E971" s="3"/>
      <c r="F971" s="3"/>
      <c r="G971" s="3"/>
      <c r="H971" s="3"/>
      <c r="I971" s="3"/>
      <c r="J971" s="3"/>
      <c r="K971" s="3"/>
    </row>
    <row r="972">
      <c r="B972" s="3"/>
      <c r="C972" s="3"/>
      <c r="D972" s="3"/>
      <c r="E972" s="3"/>
      <c r="F972" s="3"/>
      <c r="G972" s="3"/>
      <c r="H972" s="3"/>
      <c r="I972" s="3"/>
      <c r="J972" s="3"/>
      <c r="K972" s="3"/>
    </row>
    <row r="973">
      <c r="B973" s="3"/>
      <c r="C973" s="3"/>
      <c r="D973" s="3"/>
      <c r="E973" s="3"/>
      <c r="F973" s="3"/>
      <c r="G973" s="3"/>
      <c r="H973" s="3"/>
      <c r="I973" s="3"/>
      <c r="J973" s="3"/>
      <c r="K973" s="3"/>
    </row>
    <row r="974">
      <c r="B974" s="3"/>
      <c r="C974" s="3"/>
      <c r="D974" s="3"/>
      <c r="E974" s="3"/>
      <c r="F974" s="3"/>
      <c r="G974" s="3"/>
      <c r="H974" s="3"/>
      <c r="I974" s="3"/>
      <c r="J974" s="3"/>
      <c r="K974" s="3"/>
    </row>
    <row r="975">
      <c r="B975" s="3"/>
      <c r="C975" s="3"/>
      <c r="D975" s="3"/>
      <c r="E975" s="3"/>
      <c r="F975" s="3"/>
      <c r="G975" s="3"/>
      <c r="H975" s="3"/>
      <c r="I975" s="3"/>
      <c r="J975" s="3"/>
      <c r="K975" s="3"/>
    </row>
    <row r="976">
      <c r="B976" s="3"/>
      <c r="C976" s="3"/>
      <c r="D976" s="3"/>
      <c r="E976" s="3"/>
      <c r="F976" s="3"/>
      <c r="G976" s="3"/>
      <c r="H976" s="3"/>
      <c r="I976" s="3"/>
      <c r="J976" s="3"/>
      <c r="K976" s="3"/>
    </row>
    <row r="977">
      <c r="B977" s="3"/>
      <c r="C977" s="3"/>
      <c r="D977" s="3"/>
      <c r="E977" s="3"/>
      <c r="F977" s="3"/>
      <c r="G977" s="3"/>
      <c r="H977" s="3"/>
      <c r="I977" s="3"/>
      <c r="J977" s="3"/>
      <c r="K977" s="3"/>
    </row>
    <row r="978">
      <c r="B978" s="3"/>
      <c r="C978" s="3"/>
      <c r="D978" s="3"/>
      <c r="E978" s="3"/>
      <c r="F978" s="3"/>
      <c r="G978" s="3"/>
      <c r="H978" s="3"/>
      <c r="I978" s="3"/>
      <c r="J978" s="3"/>
      <c r="K978" s="3"/>
    </row>
    <row r="979">
      <c r="B979" s="3"/>
      <c r="C979" s="3"/>
      <c r="D979" s="3"/>
      <c r="E979" s="3"/>
      <c r="F979" s="3"/>
      <c r="G979" s="3"/>
      <c r="H979" s="3"/>
      <c r="I979" s="3"/>
      <c r="J979" s="3"/>
      <c r="K979" s="3"/>
    </row>
    <row r="980">
      <c r="B980" s="3"/>
      <c r="C980" s="3"/>
      <c r="D980" s="3"/>
      <c r="E980" s="3"/>
      <c r="F980" s="3"/>
      <c r="G980" s="3"/>
      <c r="H980" s="3"/>
      <c r="I980" s="3"/>
      <c r="J980" s="3"/>
      <c r="K980" s="3"/>
    </row>
    <row r="981">
      <c r="B981" s="3"/>
      <c r="C981" s="3"/>
      <c r="D981" s="3"/>
      <c r="E981" s="3"/>
      <c r="F981" s="3"/>
      <c r="G981" s="3"/>
      <c r="H981" s="3"/>
      <c r="I981" s="3"/>
      <c r="J981" s="3"/>
      <c r="K981" s="3"/>
    </row>
    <row r="982">
      <c r="B982" s="3"/>
      <c r="C982" s="3"/>
      <c r="D982" s="3"/>
      <c r="E982" s="3"/>
      <c r="F982" s="3"/>
      <c r="G982" s="3"/>
      <c r="H982" s="3"/>
      <c r="I982" s="3"/>
      <c r="J982" s="3"/>
      <c r="K982" s="3"/>
    </row>
    <row r="983">
      <c r="B983" s="3"/>
      <c r="C983" s="3"/>
      <c r="D983" s="3"/>
      <c r="E983" s="3"/>
      <c r="F983" s="3"/>
      <c r="G983" s="3"/>
      <c r="H983" s="3"/>
      <c r="I983" s="3"/>
      <c r="J983" s="3"/>
      <c r="K983" s="3"/>
    </row>
    <row r="984">
      <c r="B984" s="3"/>
      <c r="C984" s="3"/>
      <c r="D984" s="3"/>
      <c r="E984" s="3"/>
      <c r="F984" s="3"/>
      <c r="G984" s="3"/>
      <c r="H984" s="3"/>
      <c r="I984" s="3"/>
      <c r="J984" s="3"/>
      <c r="K984" s="3"/>
    </row>
    <row r="985">
      <c r="B985" s="3"/>
      <c r="C985" s="3"/>
      <c r="D985" s="3"/>
      <c r="E985" s="3"/>
      <c r="F985" s="3"/>
      <c r="G985" s="3"/>
      <c r="H985" s="3"/>
      <c r="I985" s="3"/>
      <c r="J985" s="3"/>
      <c r="K985" s="3"/>
    </row>
    <row r="986">
      <c r="B986" s="3"/>
      <c r="C986" s="3"/>
      <c r="D986" s="3"/>
      <c r="E986" s="3"/>
      <c r="F986" s="3"/>
      <c r="G986" s="3"/>
      <c r="H986" s="3"/>
      <c r="I986" s="3"/>
      <c r="J986" s="3"/>
      <c r="K986" s="3"/>
    </row>
    <row r="987">
      <c r="B987" s="3"/>
      <c r="C987" s="3"/>
      <c r="D987" s="3"/>
      <c r="E987" s="3"/>
      <c r="F987" s="3"/>
      <c r="G987" s="3"/>
      <c r="H987" s="3"/>
      <c r="I987" s="3"/>
      <c r="J987" s="3"/>
      <c r="K987" s="3"/>
    </row>
    <row r="988">
      <c r="B988" s="3"/>
      <c r="C988" s="3"/>
      <c r="D988" s="3"/>
      <c r="E988" s="3"/>
      <c r="F988" s="3"/>
      <c r="G988" s="3"/>
      <c r="H988" s="3"/>
      <c r="I988" s="3"/>
      <c r="J988" s="3"/>
      <c r="K988" s="3"/>
    </row>
    <row r="989">
      <c r="B989" s="3"/>
      <c r="C989" s="3"/>
      <c r="D989" s="3"/>
      <c r="E989" s="3"/>
      <c r="F989" s="3"/>
      <c r="G989" s="3"/>
      <c r="H989" s="3"/>
      <c r="I989" s="3"/>
      <c r="J989" s="3"/>
      <c r="K989" s="3"/>
    </row>
    <row r="990">
      <c r="B990" s="3"/>
      <c r="C990" s="3"/>
      <c r="D990" s="3"/>
      <c r="E990" s="3"/>
      <c r="F990" s="3"/>
      <c r="G990" s="3"/>
      <c r="H990" s="3"/>
      <c r="I990" s="3"/>
      <c r="J990" s="3"/>
      <c r="K990" s="3"/>
    </row>
    <row r="991">
      <c r="B991" s="3"/>
      <c r="C991" s="3"/>
      <c r="D991" s="3"/>
      <c r="E991" s="3"/>
      <c r="F991" s="3"/>
      <c r="G991" s="3"/>
      <c r="H991" s="3"/>
      <c r="I991" s="3"/>
      <c r="J991" s="3"/>
      <c r="K991" s="3"/>
    </row>
    <row r="992">
      <c r="B992" s="3"/>
      <c r="C992" s="3"/>
      <c r="D992" s="3"/>
      <c r="E992" s="3"/>
      <c r="F992" s="3"/>
      <c r="G992" s="3"/>
      <c r="H992" s="3"/>
      <c r="I992" s="3"/>
      <c r="J992" s="3"/>
      <c r="K992" s="3"/>
    </row>
    <row r="993">
      <c r="B993" s="3"/>
      <c r="C993" s="3"/>
      <c r="D993" s="3"/>
      <c r="E993" s="3"/>
      <c r="F993" s="3"/>
      <c r="G993" s="3"/>
      <c r="H993" s="3"/>
      <c r="I993" s="3"/>
      <c r="J993" s="3"/>
      <c r="K993" s="3"/>
    </row>
    <row r="994">
      <c r="B994" s="3"/>
      <c r="C994" s="3"/>
      <c r="D994" s="3"/>
      <c r="E994" s="3"/>
      <c r="F994" s="3"/>
      <c r="G994" s="3"/>
      <c r="H994" s="3"/>
      <c r="I994" s="3"/>
      <c r="J994" s="3"/>
      <c r="K994" s="3"/>
    </row>
    <row r="995">
      <c r="B995" s="3"/>
      <c r="C995" s="3"/>
      <c r="D995" s="3"/>
      <c r="E995" s="3"/>
      <c r="F995" s="3"/>
      <c r="G995" s="3"/>
      <c r="H995" s="3"/>
      <c r="I995" s="3"/>
      <c r="J995" s="3"/>
      <c r="K995" s="3"/>
    </row>
    <row r="996">
      <c r="B996" s="3"/>
      <c r="C996" s="3"/>
      <c r="D996" s="3"/>
      <c r="E996" s="3"/>
      <c r="F996" s="3"/>
      <c r="G996" s="3"/>
      <c r="H996" s="3"/>
      <c r="I996" s="3"/>
      <c r="J996" s="3"/>
      <c r="K996" s="3"/>
    </row>
    <row r="997">
      <c r="B997" s="3"/>
      <c r="C997" s="3"/>
      <c r="D997" s="3"/>
      <c r="E997" s="3"/>
      <c r="F997" s="3"/>
      <c r="G997" s="3"/>
      <c r="H997" s="3"/>
      <c r="I997" s="3"/>
      <c r="J997" s="3"/>
      <c r="K997" s="3"/>
    </row>
    <row r="998">
      <c r="B998" s="3"/>
      <c r="C998" s="3"/>
      <c r="D998" s="3"/>
      <c r="E998" s="3"/>
      <c r="F998" s="3"/>
      <c r="G998" s="3"/>
      <c r="H998" s="3"/>
      <c r="I998" s="3"/>
      <c r="J998" s="3"/>
      <c r="K998" s="3"/>
    </row>
    <row r="999">
      <c r="B999" s="3"/>
      <c r="C999" s="3"/>
      <c r="D999" s="3"/>
      <c r="E999" s="3"/>
      <c r="F999" s="3"/>
      <c r="G999" s="3"/>
      <c r="H999" s="3"/>
      <c r="I999" s="3"/>
      <c r="J999" s="3"/>
      <c r="K999" s="3"/>
    </row>
    <row r="1000">
      <c r="B1000" s="3"/>
      <c r="C1000" s="3"/>
      <c r="D1000" s="3"/>
      <c r="E1000" s="3"/>
      <c r="F1000" s="3"/>
      <c r="G1000" s="3"/>
      <c r="H1000" s="3"/>
      <c r="I1000" s="3"/>
      <c r="J1000" s="3"/>
      <c r="K1000" s="3"/>
    </row>
  </sheetData>
  <hyperlinks>
    <hyperlink r:id="rId1" ref="N19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sheetData>
    <row r="1">
      <c r="A1" s="6" t="str">
        <f>'Both trials'!A1</f>
        <v>Week</v>
      </c>
      <c r="B1" s="6" t="str">
        <f>'Both trials'!B1</f>
        <v>HCQ</v>
      </c>
      <c r="C1" s="6" t="str">
        <f>'Both trials'!C1</f>
        <v>LPV/r</v>
      </c>
      <c r="D1" s="6" t="str">
        <f>'Both trials'!D1</f>
        <v>Placebo 1</v>
      </c>
    </row>
    <row r="2">
      <c r="A2" s="6">
        <f>'Both trials'!A2</f>
        <v>1</v>
      </c>
      <c r="B2" s="6">
        <f>'Both trials'!B2</f>
        <v>2</v>
      </c>
      <c r="C2" s="6">
        <f>'Both trials'!C2</f>
        <v>0</v>
      </c>
      <c r="D2" s="6">
        <f>'Both trials'!D2</f>
        <v>3</v>
      </c>
    </row>
    <row r="3">
      <c r="A3" s="6">
        <f>'Both trials'!A3</f>
        <v>2</v>
      </c>
      <c r="B3" s="6">
        <f>'Both trials'!B3</f>
        <v>4</v>
      </c>
      <c r="C3" s="6">
        <f>'Both trials'!C3</f>
        <v>0</v>
      </c>
      <c r="D3" s="6">
        <f>'Both trials'!D3</f>
        <v>1</v>
      </c>
    </row>
    <row r="4">
      <c r="A4" s="6">
        <f>'Both trials'!A4</f>
        <v>3</v>
      </c>
      <c r="B4" s="6">
        <f>'Both trials'!B4</f>
        <v>0</v>
      </c>
      <c r="C4" s="6">
        <f>'Both trials'!C4</f>
        <v>0</v>
      </c>
      <c r="D4" s="6">
        <f>'Both trials'!D4</f>
        <v>5</v>
      </c>
    </row>
    <row r="5">
      <c r="A5" s="6">
        <f>'Both trials'!A5</f>
        <v>4</v>
      </c>
      <c r="B5" s="6">
        <f>'Both trials'!B5</f>
        <v>6</v>
      </c>
      <c r="C5" s="6">
        <f>'Both trials'!C5</f>
        <v>0</v>
      </c>
      <c r="D5" s="6">
        <f>'Both trials'!D5</f>
        <v>5</v>
      </c>
    </row>
    <row r="6">
      <c r="A6" s="6">
        <f>'Both trials'!A6</f>
        <v>5</v>
      </c>
      <c r="B6" s="6">
        <f>'Both trials'!B6</f>
        <v>6</v>
      </c>
      <c r="C6" s="6">
        <f>'Both trials'!C6</f>
        <v>0</v>
      </c>
      <c r="D6" s="6">
        <f>'Both trials'!D6</f>
        <v>11</v>
      </c>
    </row>
    <row r="7">
      <c r="A7" s="6">
        <f>'Both trials'!A7</f>
        <v>6</v>
      </c>
      <c r="B7" s="6">
        <f>'Both trials'!B7</f>
        <v>8</v>
      </c>
      <c r="C7" s="6">
        <f>'Both trials'!C7</f>
        <v>0</v>
      </c>
      <c r="D7" s="6">
        <f>'Both trials'!D7</f>
        <v>18</v>
      </c>
    </row>
    <row r="8">
      <c r="A8" s="6">
        <f>'Both trials'!A8</f>
        <v>7</v>
      </c>
      <c r="B8" s="6">
        <f>'Both trials'!B8</f>
        <v>12</v>
      </c>
      <c r="C8" s="6">
        <f>'Both trials'!C8</f>
        <v>4</v>
      </c>
      <c r="D8" s="6">
        <f>'Both trials'!D8</f>
        <v>10</v>
      </c>
    </row>
    <row r="9">
      <c r="A9" s="6">
        <f>'Both trials'!A9</f>
        <v>8</v>
      </c>
      <c r="B9" s="6">
        <f>'Both trials'!B9</f>
        <v>10</v>
      </c>
      <c r="C9" s="6">
        <f>'Both trials'!C9</f>
        <v>14</v>
      </c>
      <c r="D9" s="6">
        <f>'Both trials'!D9</f>
        <v>8</v>
      </c>
    </row>
    <row r="10">
      <c r="A10" s="6">
        <f>'Both trials'!A10</f>
        <v>9</v>
      </c>
      <c r="B10" s="6">
        <f>'Both trials'!B10</f>
        <v>11</v>
      </c>
      <c r="C10" s="6">
        <f>'Both trials'!C10</f>
        <v>21</v>
      </c>
      <c r="D10" s="6">
        <f>'Both trials'!D10</f>
        <v>14</v>
      </c>
    </row>
    <row r="11">
      <c r="A11" s="6">
        <f>'Both trials'!A11</f>
        <v>10</v>
      </c>
      <c r="B11" s="6">
        <f>'Both trials'!B11</f>
        <v>18</v>
      </c>
      <c r="C11" s="6">
        <f>'Both trials'!C11</f>
        <v>21</v>
      </c>
      <c r="D11" s="6">
        <f>'Both trials'!D11</f>
        <v>10</v>
      </c>
    </row>
    <row r="12">
      <c r="A12" s="6">
        <f>'Both trials'!A12</f>
        <v>11</v>
      </c>
      <c r="B12" s="6">
        <f>'Both trials'!B12</f>
        <v>14</v>
      </c>
      <c r="C12" s="6">
        <f>'Both trials'!C12</f>
        <v>28</v>
      </c>
      <c r="D12" s="6">
        <f>'Both trials'!D12</f>
        <v>20</v>
      </c>
    </row>
    <row r="13">
      <c r="A13" s="6">
        <f>'Both trials'!A13</f>
        <v>12</v>
      </c>
      <c r="B13" s="6">
        <f>'Both trials'!B13</f>
        <v>18</v>
      </c>
      <c r="C13" s="6">
        <f>'Both trials'!C13</f>
        <v>28</v>
      </c>
      <c r="D13" s="6">
        <f>'Both trials'!D13</f>
        <v>21</v>
      </c>
    </row>
    <row r="14">
      <c r="A14" s="6">
        <f>'Both trials'!A14</f>
        <v>13</v>
      </c>
      <c r="B14" s="6">
        <f>'Both trials'!B14</f>
        <v>27</v>
      </c>
      <c r="C14" s="6">
        <f>'Both trials'!C14</f>
        <v>19</v>
      </c>
      <c r="D14" s="6">
        <f>'Both trials'!D14</f>
        <v>19</v>
      </c>
    </row>
    <row r="15">
      <c r="A15" s="6">
        <f>'Both trials'!A15</f>
        <v>14</v>
      </c>
      <c r="B15" s="6">
        <f>'Both trials'!B15</f>
        <v>14</v>
      </c>
      <c r="C15" s="6">
        <f>'Both trials'!C15</f>
        <v>27</v>
      </c>
      <c r="D15" s="6">
        <f>'Both trials'!D15</f>
        <v>21</v>
      </c>
    </row>
    <row r="16">
      <c r="A16" s="6">
        <f>'Both trials'!A16</f>
        <v>15</v>
      </c>
      <c r="B16" s="6">
        <f>'Both trials'!B16</f>
        <v>16</v>
      </c>
      <c r="C16" s="6">
        <f>'Both trials'!C16</f>
        <v>16</v>
      </c>
      <c r="D16" s="6">
        <f>'Both trials'!D16</f>
        <v>16</v>
      </c>
    </row>
    <row r="17">
      <c r="A17" s="6">
        <f>'Both trials'!A17</f>
        <v>16</v>
      </c>
      <c r="B17" s="6">
        <f>'Both trials'!B17</f>
        <v>16</v>
      </c>
      <c r="C17" s="6">
        <f>'Both trials'!C17</f>
        <v>28</v>
      </c>
      <c r="D17" s="6">
        <f>'Both trials'!D17</f>
        <v>11</v>
      </c>
    </row>
    <row r="18">
      <c r="A18" s="6">
        <f>'Both trials'!A18</f>
        <v>17</v>
      </c>
      <c r="B18" s="6">
        <f>'Both trials'!B18</f>
        <v>10</v>
      </c>
      <c r="C18" s="6">
        <f>'Both trials'!C18</f>
        <v>18</v>
      </c>
      <c r="D18" s="6">
        <f>'Both trials'!D18</f>
        <v>19</v>
      </c>
    </row>
    <row r="19">
      <c r="A19" s="6">
        <f>'Both trials'!A19</f>
        <v>18</v>
      </c>
      <c r="B19" s="6">
        <f>'Both trials'!B19</f>
        <v>12</v>
      </c>
      <c r="C19" s="6">
        <f>'Both trials'!C19</f>
        <v>10</v>
      </c>
      <c r="D19" s="6">
        <f>'Both trials'!D19</f>
        <v>6</v>
      </c>
    </row>
    <row r="20">
      <c r="A20" s="6">
        <f>'Both trials'!A20</f>
        <v>19</v>
      </c>
      <c r="B20" s="6">
        <f>'Both trials'!B20</f>
        <v>10</v>
      </c>
      <c r="C20" s="6">
        <f>'Both trials'!C20</f>
        <v>10</v>
      </c>
      <c r="D20" s="6">
        <f>'Both trials'!D20</f>
        <v>9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0" max="10" width="14.75"/>
  </cols>
  <sheetData>
    <row r="1">
      <c r="A1" s="6" t="str">
        <f>'Both trials'!A1</f>
        <v>Week</v>
      </c>
      <c r="B1" s="6" t="str">
        <f>'Both trials'!E1</f>
        <v>Metformin</v>
      </c>
      <c r="C1" s="6" t="str">
        <f>'Both trials'!F1</f>
        <v>Ivermectin low</v>
      </c>
      <c r="D1" s="6" t="str">
        <f>'Both trials'!G1</f>
        <v>Ivermectin high</v>
      </c>
      <c r="E1" s="6" t="str">
        <f>'Both trials'!H1</f>
        <v>Interferon Lambda (2 arms)</v>
      </c>
      <c r="F1" s="6" t="str">
        <f>'Both trials'!I1</f>
        <v>Fluvoxamine</v>
      </c>
      <c r="G1" s="6" t="str">
        <f>'Both trials'!J1</f>
        <v>Doxazosin</v>
      </c>
      <c r="H1" s="1" t="s">
        <v>17</v>
      </c>
      <c r="I1" s="6" t="str">
        <f>'Both trials'!L1</f>
        <v>Notes</v>
      </c>
    </row>
    <row r="2">
      <c r="A2" s="6">
        <f>'Both trials'!A34</f>
        <v>33</v>
      </c>
      <c r="B2" s="6">
        <f>'Both trials'!E34</f>
        <v>1</v>
      </c>
      <c r="C2" s="6" t="str">
        <f>'Both trials'!F34</f>
        <v/>
      </c>
      <c r="D2" s="6" t="str">
        <f>'Both trials'!G34</f>
        <v/>
      </c>
      <c r="E2" s="6" t="str">
        <f>'Both trials'!H34</f>
        <v/>
      </c>
      <c r="F2" s="6">
        <f>'Both trials'!I34</f>
        <v>0</v>
      </c>
      <c r="G2" s="6" t="str">
        <f>'Both trials'!J34</f>
        <v/>
      </c>
      <c r="H2" s="6">
        <f>'Both trials'!K34</f>
        <v>0</v>
      </c>
      <c r="I2" s="6" t="str">
        <f>'Both trials'!L34</f>
        <v/>
      </c>
    </row>
    <row r="3">
      <c r="A3" s="6">
        <f>'Both trials'!A35</f>
        <v>34</v>
      </c>
      <c r="B3" s="6">
        <f>'Both trials'!E35</f>
        <v>2</v>
      </c>
      <c r="C3" s="6" t="str">
        <f>'Both trials'!F35</f>
        <v/>
      </c>
      <c r="D3" s="6" t="str">
        <f>'Both trials'!G35</f>
        <v/>
      </c>
      <c r="E3" s="6" t="str">
        <f>'Both trials'!H35</f>
        <v/>
      </c>
      <c r="F3" s="6">
        <f>'Both trials'!I35</f>
        <v>3</v>
      </c>
      <c r="G3" s="6" t="str">
        <f>'Both trials'!J35</f>
        <v/>
      </c>
      <c r="H3" s="6">
        <f>'Both trials'!K35</f>
        <v>1</v>
      </c>
      <c r="I3" s="6" t="str">
        <f>'Both trials'!L35</f>
        <v/>
      </c>
    </row>
    <row r="4">
      <c r="A4" s="6">
        <f>'Both trials'!A36</f>
        <v>35</v>
      </c>
      <c r="B4" s="6">
        <f>'Both trials'!E36</f>
        <v>4</v>
      </c>
      <c r="C4" s="6">
        <f>'Both trials'!F36</f>
        <v>1</v>
      </c>
      <c r="D4" s="6" t="str">
        <f>'Both trials'!G36</f>
        <v/>
      </c>
      <c r="E4" s="6" t="str">
        <f>'Both trials'!H36</f>
        <v/>
      </c>
      <c r="F4" s="6">
        <f>'Both trials'!I36</f>
        <v>6</v>
      </c>
      <c r="G4" s="6" t="str">
        <f>'Both trials'!J36</f>
        <v/>
      </c>
      <c r="H4" s="6">
        <f>'Both trials'!K36</f>
        <v>2</v>
      </c>
      <c r="I4" s="6" t="str">
        <f>'Both trials'!L36</f>
        <v/>
      </c>
    </row>
    <row r="5">
      <c r="A5" s="6">
        <f>'Both trials'!A37</f>
        <v>36</v>
      </c>
      <c r="B5" s="6">
        <f>'Both trials'!E37</f>
        <v>6</v>
      </c>
      <c r="C5" s="6">
        <f>'Both trials'!F37</f>
        <v>10</v>
      </c>
      <c r="D5" s="6" t="str">
        <f>'Both trials'!G37</f>
        <v/>
      </c>
      <c r="E5" s="6" t="str">
        <f>'Both trials'!H37</f>
        <v/>
      </c>
      <c r="F5" s="6">
        <f>'Both trials'!I37</f>
        <v>7</v>
      </c>
      <c r="G5" s="6" t="str">
        <f>'Both trials'!J37</f>
        <v/>
      </c>
      <c r="H5" s="6">
        <f>'Both trials'!K37</f>
        <v>13</v>
      </c>
      <c r="I5" s="6" t="str">
        <f>'Both trials'!L37</f>
        <v/>
      </c>
    </row>
    <row r="6">
      <c r="A6" s="6">
        <f>'Both trials'!A38</f>
        <v>37</v>
      </c>
      <c r="B6" s="6">
        <f>'Both trials'!E38</f>
        <v>8</v>
      </c>
      <c r="C6" s="6">
        <f>'Both trials'!F38</f>
        <v>8</v>
      </c>
      <c r="D6" s="6" t="str">
        <f>'Both trials'!G38</f>
        <v/>
      </c>
      <c r="E6" s="6" t="str">
        <f>'Both trials'!H38</f>
        <v/>
      </c>
      <c r="F6" s="6">
        <f>'Both trials'!I38</f>
        <v>9</v>
      </c>
      <c r="G6" s="6" t="str">
        <f>'Both trials'!J38</f>
        <v/>
      </c>
      <c r="H6" s="6">
        <f>'Both trials'!K38</f>
        <v>13</v>
      </c>
      <c r="I6" s="6" t="str">
        <f>'Both trials'!L38</f>
        <v/>
      </c>
      <c r="J6" s="1" t="s">
        <v>18</v>
      </c>
      <c r="L6" s="1" t="s">
        <v>19</v>
      </c>
    </row>
    <row r="7">
      <c r="A7" s="6">
        <f>'Both trials'!A39</f>
        <v>38</v>
      </c>
      <c r="B7" s="6">
        <f>'Both trials'!E39</f>
        <v>13</v>
      </c>
      <c r="C7" s="6">
        <f>'Both trials'!F39</f>
        <v>10</v>
      </c>
      <c r="D7" s="6" t="str">
        <f>'Both trials'!G39</f>
        <v/>
      </c>
      <c r="E7" s="6" t="str">
        <f>'Both trials'!H39</f>
        <v/>
      </c>
      <c r="F7" s="6">
        <f>'Both trials'!I39</f>
        <v>12</v>
      </c>
      <c r="G7" s="6" t="str">
        <f>'Both trials'!J39</f>
        <v/>
      </c>
      <c r="H7" s="6">
        <f>'Both trials'!K39</f>
        <v>9</v>
      </c>
      <c r="I7" s="6" t="str">
        <f>'Both trials'!L39</f>
        <v/>
      </c>
      <c r="J7" s="1" t="s">
        <v>20</v>
      </c>
      <c r="K7" s="6">
        <f>sum(C4:C9)</f>
        <v>78</v>
      </c>
      <c r="L7" s="6">
        <f>sum(H4:H9)</f>
        <v>83</v>
      </c>
      <c r="M7" s="1" t="s">
        <v>21</v>
      </c>
    </row>
    <row r="8">
      <c r="A8" s="6">
        <f>'Both trials'!A40</f>
        <v>39</v>
      </c>
      <c r="B8" s="6">
        <f>'Both trials'!E40</f>
        <v>18</v>
      </c>
      <c r="C8" s="6">
        <f>'Both trials'!F40</f>
        <v>28</v>
      </c>
      <c r="D8" s="6" t="str">
        <f>'Both trials'!G40</f>
        <v/>
      </c>
      <c r="E8" s="6" t="str">
        <f>'Both trials'!H40</f>
        <v/>
      </c>
      <c r="F8" s="6">
        <f>'Both trials'!I40</f>
        <v>21</v>
      </c>
      <c r="G8" s="6" t="str">
        <f>'Both trials'!J40</f>
        <v/>
      </c>
      <c r="H8" s="6">
        <f>'Both trials'!K40</f>
        <v>18</v>
      </c>
      <c r="I8" s="6" t="str">
        <f>'Both trials'!L40</f>
        <v/>
      </c>
      <c r="J8" s="1" t="s">
        <v>22</v>
      </c>
      <c r="K8" s="6">
        <f>sum(D2:D30)</f>
        <v>636</v>
      </c>
      <c r="L8" s="6">
        <f>sum(H12:H30)</f>
        <v>559</v>
      </c>
      <c r="M8" s="1" t="s">
        <v>23</v>
      </c>
    </row>
    <row r="9">
      <c r="A9" s="6">
        <f>'Both trials'!A41</f>
        <v>40</v>
      </c>
      <c r="B9" s="6">
        <f>'Both trials'!E41</f>
        <v>29</v>
      </c>
      <c r="C9" s="6">
        <f>'Both trials'!F41</f>
        <v>21</v>
      </c>
      <c r="D9" s="6" t="str">
        <f>'Both trials'!G41</f>
        <v/>
      </c>
      <c r="E9" s="6" t="str">
        <f>'Both trials'!H41</f>
        <v/>
      </c>
      <c r="F9" s="6">
        <f>'Both trials'!I41</f>
        <v>27</v>
      </c>
      <c r="G9" s="6" t="str">
        <f>'Both trials'!J41</f>
        <v/>
      </c>
      <c r="H9" s="6">
        <f>'Both trials'!K41</f>
        <v>28</v>
      </c>
      <c r="I9" s="6" t="str">
        <f>'Both trials'!L41</f>
        <v/>
      </c>
      <c r="J9" s="1" t="s">
        <v>24</v>
      </c>
      <c r="L9" s="6">
        <f>sum(H10:H11)</f>
        <v>68</v>
      </c>
      <c r="M9" s="1" t="s">
        <v>25</v>
      </c>
    </row>
    <row r="10">
      <c r="A10" s="6">
        <f>'Both trials'!A42</f>
        <v>41</v>
      </c>
      <c r="B10" s="6">
        <f>'Both trials'!E42</f>
        <v>53</v>
      </c>
      <c r="C10" s="6" t="str">
        <f>'Both trials'!F42</f>
        <v/>
      </c>
      <c r="D10" s="6" t="str">
        <f>'Both trials'!G42</f>
        <v/>
      </c>
      <c r="E10" s="6" t="str">
        <f>'Both trials'!H42</f>
        <v/>
      </c>
      <c r="F10" s="6">
        <f>'Both trials'!I42</f>
        <v>51</v>
      </c>
      <c r="G10" s="6" t="str">
        <f>'Both trials'!J42</f>
        <v/>
      </c>
      <c r="H10" s="6">
        <f>'Both trials'!K42</f>
        <v>42</v>
      </c>
      <c r="I10" s="6" t="str">
        <f>'Both trials'!L42</f>
        <v/>
      </c>
      <c r="J10" s="1" t="s">
        <v>26</v>
      </c>
      <c r="L10" s="1">
        <v>1.0</v>
      </c>
      <c r="M10" s="1" t="s">
        <v>27</v>
      </c>
    </row>
    <row r="11">
      <c r="A11" s="6">
        <f>'Both trials'!A43</f>
        <v>42</v>
      </c>
      <c r="B11" s="6">
        <f>'Both trials'!E43</f>
        <v>55</v>
      </c>
      <c r="C11" s="6" t="str">
        <f>'Both trials'!F43</f>
        <v/>
      </c>
      <c r="D11" s="6" t="str">
        <f>'Both trials'!G43</f>
        <v/>
      </c>
      <c r="E11" s="6" t="str">
        <f>'Both trials'!H43</f>
        <v/>
      </c>
      <c r="F11" s="6">
        <f>'Both trials'!I43</f>
        <v>51</v>
      </c>
      <c r="G11" s="6" t="str">
        <f>'Both trials'!J43</f>
        <v/>
      </c>
      <c r="H11" s="6">
        <f>'Both trials'!K43</f>
        <v>26</v>
      </c>
      <c r="I11" s="6" t="str">
        <f>'Both trials'!L43</f>
        <v/>
      </c>
      <c r="L11" s="6">
        <f>L8+L9</f>
        <v>627</v>
      </c>
      <c r="M11" s="1" t="s">
        <v>28</v>
      </c>
    </row>
    <row r="12">
      <c r="A12" s="6">
        <f>'Both trials'!A44</f>
        <v>43</v>
      </c>
      <c r="B12" s="6">
        <f>'Both trials'!E44</f>
        <v>17</v>
      </c>
      <c r="C12" s="6" t="str">
        <f>'Both trials'!F44</f>
        <v/>
      </c>
      <c r="D12" s="6">
        <f>'Both trials'!G44</f>
        <v>82</v>
      </c>
      <c r="E12" s="6" t="str">
        <f>'Both trials'!H44</f>
        <v/>
      </c>
      <c r="F12" s="6">
        <f>'Both trials'!I44</f>
        <v>18</v>
      </c>
      <c r="G12" s="6" t="str">
        <f>'Both trials'!J44</f>
        <v/>
      </c>
      <c r="H12" s="6">
        <f>'Both trials'!K44</f>
        <v>28</v>
      </c>
      <c r="I12" s="6" t="str">
        <f>'Both trials'!L44</f>
        <v/>
      </c>
      <c r="L12" s="6">
        <f>sum(L7:L9)</f>
        <v>710</v>
      </c>
      <c r="M12" s="1" t="s">
        <v>29</v>
      </c>
    </row>
    <row r="13">
      <c r="A13" s="6">
        <f>'Both trials'!A45</f>
        <v>44</v>
      </c>
      <c r="B13" s="6">
        <f>'Both trials'!E45</f>
        <v>11</v>
      </c>
      <c r="C13" s="6" t="str">
        <f>'Both trials'!F45</f>
        <v/>
      </c>
      <c r="D13" s="6">
        <f>'Both trials'!G45</f>
        <v>37</v>
      </c>
      <c r="E13" s="6" t="str">
        <f>'Both trials'!H45</f>
        <v/>
      </c>
      <c r="F13" s="6">
        <f>'Both trials'!I45</f>
        <v>14</v>
      </c>
      <c r="G13" s="6" t="str">
        <f>'Both trials'!J45</f>
        <v/>
      </c>
      <c r="H13" s="6">
        <f>'Both trials'!K45</f>
        <v>28</v>
      </c>
      <c r="I13" s="6" t="str">
        <f>'Both trials'!L45</f>
        <v/>
      </c>
      <c r="J13" s="1" t="s">
        <v>30</v>
      </c>
      <c r="L13" s="6">
        <f>sum(H2:H30)</f>
        <v>711</v>
      </c>
      <c r="M13" s="1" t="s">
        <v>31</v>
      </c>
    </row>
    <row r="14">
      <c r="A14" s="6">
        <f>'Both trials'!A46</f>
        <v>45</v>
      </c>
      <c r="B14" s="6" t="str">
        <f>'Both trials'!E46</f>
        <v/>
      </c>
      <c r="C14" s="6" t="str">
        <f>'Both trials'!F46</f>
        <v/>
      </c>
      <c r="D14" s="6">
        <f>'Both trials'!G46</f>
        <v>43</v>
      </c>
      <c r="E14" s="6" t="str">
        <f>'Both trials'!H46</f>
        <v/>
      </c>
      <c r="F14" s="6">
        <f>'Both trials'!I46</f>
        <v>23</v>
      </c>
      <c r="G14" s="6" t="str">
        <f>'Both trials'!J46</f>
        <v/>
      </c>
      <c r="H14" s="6">
        <f>'Both trials'!K46</f>
        <v>30</v>
      </c>
      <c r="I14" s="6" t="str">
        <f>'Both trials'!L46</f>
        <v/>
      </c>
    </row>
    <row r="15">
      <c r="A15" s="6">
        <f>'Both trials'!A47</f>
        <v>46</v>
      </c>
      <c r="B15" s="6" t="str">
        <f>'Both trials'!E47</f>
        <v/>
      </c>
      <c r="C15" s="6" t="str">
        <f>'Both trials'!F47</f>
        <v/>
      </c>
      <c r="D15" s="6">
        <f>'Both trials'!G47</f>
        <v>41</v>
      </c>
      <c r="E15" s="6" t="str">
        <f>'Both trials'!H47</f>
        <v/>
      </c>
      <c r="F15" s="6">
        <f>'Both trials'!I47</f>
        <v>31</v>
      </c>
      <c r="G15" s="6" t="str">
        <f>'Both trials'!J47</f>
        <v/>
      </c>
      <c r="H15" s="6">
        <f>'Both trials'!K47</f>
        <v>38</v>
      </c>
      <c r="I15" s="6" t="str">
        <f>'Both trials'!L47</f>
        <v/>
      </c>
      <c r="J15" s="1" t="s">
        <v>32</v>
      </c>
      <c r="K15" s="1">
        <v>677.0</v>
      </c>
      <c r="L15" s="1">
        <v>678.0</v>
      </c>
    </row>
    <row r="16">
      <c r="A16" s="6">
        <f>'Both trials'!A48</f>
        <v>47</v>
      </c>
      <c r="B16" s="6">
        <f>'Both trials'!E48</f>
        <v>1</v>
      </c>
      <c r="C16" s="6" t="str">
        <f>'Both trials'!F48</f>
        <v/>
      </c>
      <c r="D16" s="6">
        <f>'Both trials'!G48</f>
        <v>47</v>
      </c>
      <c r="E16" s="6" t="str">
        <f>'Both trials'!H48</f>
        <v/>
      </c>
      <c r="F16" s="6">
        <f>'Both trials'!I48</f>
        <v>37</v>
      </c>
      <c r="G16" s="6" t="str">
        <f>'Both trials'!J48</f>
        <v/>
      </c>
      <c r="H16" s="6">
        <f>'Both trials'!K48</f>
        <v>53</v>
      </c>
      <c r="I16" s="6" t="str">
        <f>'Both trials'!L48</f>
        <v/>
      </c>
    </row>
    <row r="17">
      <c r="A17" s="6">
        <f>'Both trials'!A49</f>
        <v>48</v>
      </c>
      <c r="B17" s="6" t="str">
        <f>'Both trials'!E49</f>
        <v/>
      </c>
      <c r="C17" s="6" t="str">
        <f>'Both trials'!F49</f>
        <v/>
      </c>
      <c r="D17" s="6">
        <f>'Both trials'!G49</f>
        <v>41</v>
      </c>
      <c r="E17" s="6" t="str">
        <f>'Both trials'!H49</f>
        <v/>
      </c>
      <c r="F17" s="6">
        <f>'Both trials'!I49</f>
        <v>56</v>
      </c>
      <c r="G17" s="6" t="str">
        <f>'Both trials'!J49</f>
        <v/>
      </c>
      <c r="H17" s="6">
        <f>'Both trials'!K49</f>
        <v>50</v>
      </c>
      <c r="I17" s="6" t="str">
        <f>'Both trials'!L49</f>
        <v/>
      </c>
    </row>
    <row r="18">
      <c r="A18" s="6">
        <f>'Both trials'!A50</f>
        <v>49</v>
      </c>
      <c r="B18" s="6" t="str">
        <f>'Both trials'!E50</f>
        <v/>
      </c>
      <c r="C18" s="6" t="str">
        <f>'Both trials'!F50</f>
        <v/>
      </c>
      <c r="D18" s="6">
        <f>'Both trials'!G50</f>
        <v>48</v>
      </c>
      <c r="E18" s="6" t="str">
        <f>'Both trials'!H50</f>
        <v/>
      </c>
      <c r="F18" s="6">
        <f>'Both trials'!I50</f>
        <v>43</v>
      </c>
      <c r="G18" s="6" t="str">
        <f>'Both trials'!J50</f>
        <v/>
      </c>
      <c r="H18" s="6">
        <f>'Both trials'!K50</f>
        <v>38</v>
      </c>
      <c r="I18" s="6" t="str">
        <f>'Both trials'!L50</f>
        <v/>
      </c>
    </row>
    <row r="19">
      <c r="A19" s="6">
        <f>'Both trials'!A51</f>
        <v>50</v>
      </c>
      <c r="B19" s="6" t="str">
        <f>'Both trials'!E51</f>
        <v/>
      </c>
      <c r="C19" s="6" t="str">
        <f>'Both trials'!F51</f>
        <v/>
      </c>
      <c r="D19" s="6">
        <f>'Both trials'!G51</f>
        <v>42</v>
      </c>
      <c r="E19" s="6" t="str">
        <f>'Both trials'!H51</f>
        <v/>
      </c>
      <c r="F19" s="6">
        <f>'Both trials'!I51</f>
        <v>41</v>
      </c>
      <c r="G19" s="6" t="str">
        <f>'Both trials'!J51</f>
        <v/>
      </c>
      <c r="H19" s="6">
        <f>'Both trials'!K51</f>
        <v>48</v>
      </c>
      <c r="I19" s="6" t="str">
        <f>'Both trials'!L51</f>
        <v/>
      </c>
      <c r="J19" s="1" t="s">
        <v>8</v>
      </c>
      <c r="K19" s="6">
        <f>sum(F3:F30)</f>
        <v>713</v>
      </c>
      <c r="L19" s="6">
        <f>sum(H3:H32)</f>
        <v>711</v>
      </c>
    </row>
    <row r="20">
      <c r="A20" s="6">
        <f>'Both trials'!A52</f>
        <v>51</v>
      </c>
      <c r="B20" s="6" t="str">
        <f>'Both trials'!E52</f>
        <v/>
      </c>
      <c r="C20" s="6" t="str">
        <f>'Both trials'!F52</f>
        <v/>
      </c>
      <c r="D20" s="6">
        <f>'Both trials'!G52</f>
        <v>49</v>
      </c>
      <c r="E20" s="6" t="str">
        <f>'Both trials'!H52</f>
        <v/>
      </c>
      <c r="F20" s="6">
        <f>'Both trials'!I52</f>
        <v>40</v>
      </c>
      <c r="G20" s="6" t="str">
        <f>'Both trials'!J52</f>
        <v/>
      </c>
      <c r="H20" s="6">
        <f>'Both trials'!K52</f>
        <v>51</v>
      </c>
      <c r="I20" s="6" t="str">
        <f>'Both trials'!L52</f>
        <v/>
      </c>
    </row>
    <row r="21">
      <c r="A21" s="6">
        <f>'Both trials'!A53</f>
        <v>52</v>
      </c>
      <c r="B21" s="6" t="str">
        <f>'Both trials'!E53</f>
        <v/>
      </c>
      <c r="C21" s="6" t="str">
        <f>'Both trials'!F53</f>
        <v/>
      </c>
      <c r="D21" s="6">
        <f>'Both trials'!G53</f>
        <v>33</v>
      </c>
      <c r="E21" s="6" t="str">
        <f>'Both trials'!H53</f>
        <v/>
      </c>
      <c r="F21" s="6">
        <f>'Both trials'!I53</f>
        <v>49</v>
      </c>
      <c r="G21" s="6" t="str">
        <f>'Both trials'!J53</f>
        <v/>
      </c>
      <c r="H21" s="6">
        <f>'Both trials'!K53</f>
        <v>34</v>
      </c>
      <c r="I21" s="6" t="str">
        <f>'Both trials'!L53</f>
        <v/>
      </c>
    </row>
    <row r="22">
      <c r="A22" s="6">
        <f>'Both trials'!A54</f>
        <v>53</v>
      </c>
      <c r="B22" s="6" t="str">
        <f>'Both trials'!E54</f>
        <v/>
      </c>
      <c r="C22" s="6" t="str">
        <f>'Both trials'!F54</f>
        <v/>
      </c>
      <c r="D22" s="6">
        <f>'Both trials'!G54</f>
        <v>40</v>
      </c>
      <c r="E22" s="6" t="str">
        <f>'Both trials'!H54</f>
        <v/>
      </c>
      <c r="F22" s="6">
        <f>'Both trials'!I54</f>
        <v>40</v>
      </c>
      <c r="G22" s="6" t="str">
        <f>'Both trials'!J54</f>
        <v/>
      </c>
      <c r="H22" s="6">
        <f>'Both trials'!K54</f>
        <v>34</v>
      </c>
      <c r="I22" s="6" t="str">
        <f>'Both trials'!L54</f>
        <v/>
      </c>
    </row>
    <row r="23">
      <c r="A23" s="6">
        <f>'Both trials'!A55</f>
        <v>54</v>
      </c>
      <c r="B23" s="6" t="str">
        <f>'Both trials'!E55</f>
        <v/>
      </c>
      <c r="C23" s="6" t="str">
        <f>'Both trials'!F55</f>
        <v/>
      </c>
      <c r="D23" s="6">
        <f>'Both trials'!G55</f>
        <v>36</v>
      </c>
      <c r="E23" s="6" t="str">
        <f>'Both trials'!H55</f>
        <v/>
      </c>
      <c r="F23" s="6">
        <f>'Both trials'!I55</f>
        <v>37</v>
      </c>
      <c r="G23" s="6" t="str">
        <f>'Both trials'!J55</f>
        <v/>
      </c>
      <c r="H23" s="6">
        <f>'Both trials'!K55</f>
        <v>35</v>
      </c>
      <c r="I23" s="6" t="str">
        <f>'Both trials'!L55</f>
        <v/>
      </c>
      <c r="J23" s="1" t="s">
        <v>4</v>
      </c>
    </row>
    <row r="24">
      <c r="A24" s="6">
        <f>'Both trials'!A56</f>
        <v>55</v>
      </c>
      <c r="B24" s="6" t="str">
        <f>'Both trials'!E56</f>
        <v/>
      </c>
      <c r="C24" s="6" t="str">
        <f>'Both trials'!F56</f>
        <v/>
      </c>
      <c r="D24" s="6">
        <f>'Both trials'!G56</f>
        <v>24</v>
      </c>
      <c r="E24" s="6" t="str">
        <f>'Both trials'!H56</f>
        <v/>
      </c>
      <c r="F24" s="6">
        <f>'Both trials'!I56</f>
        <v>22</v>
      </c>
      <c r="G24" s="6" t="str">
        <f>'Both trials'!J56</f>
        <v/>
      </c>
      <c r="H24" s="6">
        <f>'Both trials'!K56</f>
        <v>19</v>
      </c>
      <c r="I24" s="6" t="str">
        <f>'Both trials'!L56</f>
        <v/>
      </c>
      <c r="J24" s="1" t="s">
        <v>33</v>
      </c>
      <c r="K24" s="6">
        <f>sum(B2:B13)+B16+B25</f>
        <v>219</v>
      </c>
      <c r="L24" s="6">
        <f>sum(H2:H13)+H16+H25</f>
        <v>284</v>
      </c>
    </row>
    <row r="25">
      <c r="A25" s="6">
        <f>'Both trials'!A57</f>
        <v>56</v>
      </c>
      <c r="B25" s="6">
        <f>'Both trials'!E57</f>
        <v>1</v>
      </c>
      <c r="C25" s="6" t="str">
        <f>'Both trials'!F57</f>
        <v/>
      </c>
      <c r="D25" s="6">
        <f>'Both trials'!G57</f>
        <v>24</v>
      </c>
      <c r="E25" s="6" t="str">
        <f>'Both trials'!H57</f>
        <v/>
      </c>
      <c r="F25" s="6">
        <f>'Both trials'!I57</f>
        <v>21</v>
      </c>
      <c r="G25" s="6">
        <f>'Both trials'!J57</f>
        <v>6</v>
      </c>
      <c r="H25" s="6">
        <f>'Both trials'!K57</f>
        <v>23</v>
      </c>
      <c r="I25" s="6" t="str">
        <f>'Both trials'!L57</f>
        <v/>
      </c>
      <c r="J25" s="1" t="s">
        <v>34</v>
      </c>
      <c r="K25" s="6">
        <f>sum(B2:B13)</f>
        <v>217</v>
      </c>
      <c r="L25" s="6">
        <f>sum(H2:H13)</f>
        <v>208</v>
      </c>
    </row>
    <row r="26">
      <c r="A26" s="6">
        <f>'Both trials'!A58</f>
        <v>57</v>
      </c>
      <c r="B26" s="6" t="str">
        <f>'Both trials'!E58</f>
        <v/>
      </c>
      <c r="C26" s="6" t="str">
        <f>'Both trials'!F58</f>
        <v/>
      </c>
      <c r="D26" s="6">
        <f>'Both trials'!G58</f>
        <v>20</v>
      </c>
      <c r="E26" s="6">
        <f>'Both trials'!H58</f>
        <v>7</v>
      </c>
      <c r="F26" s="6">
        <f>'Both trials'!I58</f>
        <v>24</v>
      </c>
      <c r="G26" s="6">
        <f>'Both trials'!J58</f>
        <v>13</v>
      </c>
      <c r="H26" s="6">
        <f>'Both trials'!K58</f>
        <v>20</v>
      </c>
      <c r="I26" s="6" t="str">
        <f>'Both trials'!L58</f>
        <v/>
      </c>
      <c r="J26" s="1" t="s">
        <v>35</v>
      </c>
      <c r="K26" s="1">
        <v>217.0</v>
      </c>
      <c r="L26" s="1">
        <v>206.0</v>
      </c>
      <c r="M26" s="1" t="s">
        <v>36</v>
      </c>
    </row>
    <row r="27">
      <c r="A27" s="6">
        <f>'Both trials'!A59</f>
        <v>58</v>
      </c>
      <c r="B27" s="6" t="str">
        <f>'Both trials'!E59</f>
        <v/>
      </c>
      <c r="C27" s="6" t="str">
        <f>'Both trials'!F59</f>
        <v/>
      </c>
      <c r="D27" s="6">
        <f>'Both trials'!G59</f>
        <v>14</v>
      </c>
      <c r="E27" s="6">
        <f>'Both trials'!H59</f>
        <v>12</v>
      </c>
      <c r="F27" s="6">
        <f>'Both trials'!I59</f>
        <v>13</v>
      </c>
      <c r="G27" s="6">
        <f>'Both trials'!J59</f>
        <v>16</v>
      </c>
      <c r="H27" s="6">
        <f>'Both trials'!K59</f>
        <v>10</v>
      </c>
      <c r="I27" s="6" t="str">
        <f>'Both trials'!L59</f>
        <v/>
      </c>
    </row>
    <row r="28">
      <c r="A28" s="6">
        <f>'Both trials'!A60</f>
        <v>59</v>
      </c>
      <c r="B28" s="6" t="str">
        <f>'Both trials'!E60</f>
        <v/>
      </c>
      <c r="C28" s="6" t="str">
        <f>'Both trials'!F60</f>
        <v/>
      </c>
      <c r="D28" s="6">
        <f>'Both trials'!G60</f>
        <v>10</v>
      </c>
      <c r="E28" s="6">
        <f>'Both trials'!H60</f>
        <v>14</v>
      </c>
      <c r="F28" s="6">
        <f>'Both trials'!I60</f>
        <v>11</v>
      </c>
      <c r="G28" s="6">
        <f>'Both trials'!J60</f>
        <v>10</v>
      </c>
      <c r="H28" s="6">
        <f>'Both trials'!K60</f>
        <v>12</v>
      </c>
      <c r="I28" s="6" t="str">
        <f>'Both trials'!L60</f>
        <v/>
      </c>
    </row>
    <row r="29">
      <c r="A29" s="6">
        <f>'Both trials'!A61</f>
        <v>60</v>
      </c>
      <c r="B29" s="6" t="str">
        <f>'Both trials'!E61</f>
        <v/>
      </c>
      <c r="C29" s="6" t="str">
        <f>'Both trials'!F61</f>
        <v/>
      </c>
      <c r="D29" s="6">
        <f>'Both trials'!G61</f>
        <v>4</v>
      </c>
      <c r="E29" s="6">
        <f>'Both trials'!H61</f>
        <v>9</v>
      </c>
      <c r="F29" s="6">
        <f>'Both trials'!I61</f>
        <v>5</v>
      </c>
      <c r="G29" s="6">
        <f>'Both trials'!J61</f>
        <v>4</v>
      </c>
      <c r="H29" s="6">
        <f>'Both trials'!K61</f>
        <v>5</v>
      </c>
      <c r="I29" s="6" t="str">
        <f>'Both trials'!L61</f>
        <v/>
      </c>
    </row>
    <row r="30">
      <c r="A30" s="6">
        <f>'Both trials'!A62</f>
        <v>61</v>
      </c>
      <c r="B30" s="6" t="str">
        <f>'Both trials'!E62</f>
        <v/>
      </c>
      <c r="C30" s="6" t="str">
        <f>'Both trials'!F62</f>
        <v/>
      </c>
      <c r="D30" s="6">
        <f>'Both trials'!G62</f>
        <v>1</v>
      </c>
      <c r="E30" s="6">
        <f>'Both trials'!H62</f>
        <v>3</v>
      </c>
      <c r="F30" s="6">
        <f>'Both trials'!I62</f>
        <v>1</v>
      </c>
      <c r="G30" s="6">
        <f>'Both trials'!J62</f>
        <v>1</v>
      </c>
      <c r="H30" s="6">
        <f>'Both trials'!K62</f>
        <v>3</v>
      </c>
      <c r="I30" s="6" t="str">
        <f>'Both trials'!L62</f>
        <v/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5"/>
  </cols>
  <sheetData>
    <row r="3">
      <c r="A3" s="1" t="s">
        <v>37</v>
      </c>
      <c r="B3" s="7" t="s">
        <v>38</v>
      </c>
    </row>
    <row r="4">
      <c r="A4" s="1" t="s">
        <v>39</v>
      </c>
      <c r="B4" s="7" t="s">
        <v>40</v>
      </c>
    </row>
  </sheetData>
  <hyperlinks>
    <hyperlink r:id="rId1" ref="B3"/>
    <hyperlink r:id="rId2" ref="B4"/>
  </hyperlinks>
  <drawing r:id="rId3"/>
</worksheet>
</file>